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codeName="ThisWorkbook"/>
  <mc:AlternateContent xmlns:mc="http://schemas.openxmlformats.org/markup-compatibility/2006">
    <mc:Choice Requires="x15">
      <x15ac:absPath xmlns:x15ac="http://schemas.microsoft.com/office/spreadsheetml/2010/11/ac" url="Y:\登録\登録関係書式セット\再登録(かつて弁護士登録されていた方)\"/>
    </mc:Choice>
  </mc:AlternateContent>
  <xr:revisionPtr revIDLastSave="0" documentId="13_ncr:1_{39E4E26C-E46E-4AB9-B72E-762AA8450501}" xr6:coauthVersionLast="47" xr6:coauthVersionMax="47" xr10:uidLastSave="{00000000-0000-0000-0000-000000000000}"/>
  <bookViews>
    <workbookView xWindow="-120" yWindow="-120" windowWidth="29040" windowHeight="15990" firstSheet="1" activeTab="1" xr2:uid="{00000000-000D-0000-FFFF-FFFF00000000}"/>
  </bookViews>
  <sheets>
    <sheet name="Sheet1" sheetId="12" state="hidden" r:id="rId1"/>
    <sheet name="データを入力して下さい" sheetId="3" r:id="rId2"/>
    <sheet name="弁護士名簿登録請求書" sheetId="1" r:id="rId3"/>
    <sheet name="履歴書" sheetId="5" r:id="rId4"/>
    <sheet name="誓約書" sheetId="4" r:id="rId5"/>
  </sheets>
  <definedNames>
    <definedName name="_xlnm.Print_Area" localSheetId="1">データを入力して下さい!$B$1:$AR$76</definedName>
    <definedName name="_xlnm.Print_Area" localSheetId="4">誓約書!$C$5:$AO$148</definedName>
    <definedName name="_xlnm.Print_Area" localSheetId="2">弁護士名簿登録請求書!$C$5:$AS$185</definedName>
    <definedName name="_xlnm.Print_Area" localSheetId="3">履歴書!$C$5:$AR$121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32" i="5" l="1"/>
  <c r="U71" i="5" s="1"/>
  <c r="U110" i="5" s="1"/>
  <c r="L32" i="5"/>
  <c r="L71" i="5" s="1"/>
  <c r="L110" i="5" s="1"/>
  <c r="H31" i="5"/>
  <c r="H70" i="5" s="1"/>
  <c r="H109" i="5" s="1"/>
  <c r="U31" i="5"/>
  <c r="U70" i="5" s="1"/>
  <c r="U109" i="5" s="1"/>
  <c r="U29" i="5"/>
  <c r="U68" i="5" s="1"/>
  <c r="U107" i="5" s="1"/>
  <c r="U27" i="5"/>
  <c r="U66" i="5" s="1"/>
  <c r="U105" i="5" s="1"/>
  <c r="L67" i="5"/>
  <c r="L106" i="5" s="1"/>
  <c r="U30" i="5"/>
  <c r="U69" i="5" s="1"/>
  <c r="U108" i="5" s="1"/>
  <c r="L30" i="5"/>
  <c r="L69" i="5" s="1"/>
  <c r="L108" i="5" s="1"/>
  <c r="H29" i="5"/>
  <c r="H68" i="5" s="1"/>
  <c r="H107" i="5" s="1"/>
  <c r="U28" i="5"/>
  <c r="U67" i="5" s="1"/>
  <c r="U106" i="5" s="1"/>
  <c r="L28" i="5"/>
  <c r="H27" i="5"/>
  <c r="H66" i="5" s="1"/>
  <c r="H105" i="5" s="1"/>
  <c r="U23" i="5"/>
  <c r="U62" i="5" s="1"/>
  <c r="U101" i="5" s="1"/>
  <c r="Q120" i="5"/>
  <c r="Q81" i="5"/>
  <c r="Q42" i="5"/>
  <c r="AF133" i="1"/>
  <c r="AF73" i="1"/>
  <c r="AF12" i="1"/>
  <c r="I134" i="4"/>
  <c r="I86" i="4"/>
  <c r="I38" i="4"/>
  <c r="T156" i="1"/>
  <c r="T96" i="1"/>
  <c r="T36" i="1"/>
  <c r="K31" i="1"/>
  <c r="K151" i="1" s="1"/>
  <c r="L104" i="5"/>
  <c r="L65" i="5"/>
  <c r="L26" i="5"/>
  <c r="H103" i="5"/>
  <c r="H64" i="5"/>
  <c r="H25" i="5"/>
  <c r="L24" i="5"/>
  <c r="L63" i="5" s="1"/>
  <c r="L102" i="5" s="1"/>
  <c r="H23" i="5"/>
  <c r="H62" i="5" s="1"/>
  <c r="H101" i="5" s="1"/>
  <c r="U34" i="5"/>
  <c r="U73" i="5" s="1"/>
  <c r="U112" i="5" s="1"/>
  <c r="D26" i="3"/>
  <c r="K98" i="1" s="1"/>
  <c r="U89" i="5"/>
  <c r="U50" i="5"/>
  <c r="P89" i="5"/>
  <c r="P50" i="5"/>
  <c r="I89" i="5"/>
  <c r="I50" i="5"/>
  <c r="U11" i="5"/>
  <c r="P11" i="5"/>
  <c r="U21" i="5"/>
  <c r="U60" i="5"/>
  <c r="U99" i="5" s="1"/>
  <c r="H116" i="5"/>
  <c r="H38" i="5"/>
  <c r="H77" i="5" s="1"/>
  <c r="Q115" i="5"/>
  <c r="Q76" i="5"/>
  <c r="L115" i="5"/>
  <c r="L76" i="5"/>
  <c r="L37" i="5"/>
  <c r="Q37" i="5"/>
  <c r="U19" i="5"/>
  <c r="U58" i="5" s="1"/>
  <c r="U97" i="5" s="1"/>
  <c r="U17" i="5"/>
  <c r="U56" i="5" s="1"/>
  <c r="U95" i="5" s="1"/>
  <c r="AM133" i="1"/>
  <c r="AJ133" i="1"/>
  <c r="AM73" i="1"/>
  <c r="AJ73" i="1"/>
  <c r="AM12" i="1"/>
  <c r="O38" i="4"/>
  <c r="AJ12" i="1"/>
  <c r="L38" i="4"/>
  <c r="O134" i="4"/>
  <c r="L134" i="4"/>
  <c r="O86" i="4"/>
  <c r="L86" i="4"/>
  <c r="Z26" i="1"/>
  <c r="Z86" i="1"/>
  <c r="L34" i="5"/>
  <c r="L73" i="5" s="1"/>
  <c r="L112" i="5" s="1"/>
  <c r="H33" i="5"/>
  <c r="H72" i="5" s="1"/>
  <c r="H111" i="5" s="1"/>
  <c r="S29" i="5"/>
  <c r="R29" i="5"/>
  <c r="Q29" i="5"/>
  <c r="P29" i="5"/>
  <c r="O29" i="5"/>
  <c r="N29" i="5"/>
  <c r="M29" i="5"/>
  <c r="L29" i="5"/>
  <c r="K29" i="5"/>
  <c r="J29" i="5"/>
  <c r="I29" i="5"/>
  <c r="L22" i="5"/>
  <c r="L61" i="5" s="1"/>
  <c r="L100" i="5" s="1"/>
  <c r="H21" i="5"/>
  <c r="H60" i="5" s="1"/>
  <c r="H99" i="5" s="1"/>
  <c r="L20" i="5"/>
  <c r="L59" i="5"/>
  <c r="L98" i="5"/>
  <c r="N19" i="5"/>
  <c r="H58" i="5" s="1"/>
  <c r="H97" i="5" s="1"/>
  <c r="L18" i="5"/>
  <c r="L57" i="5" s="1"/>
  <c r="L96" i="5" s="1"/>
  <c r="H17" i="5"/>
  <c r="H56" i="5" s="1"/>
  <c r="H95" i="5" s="1"/>
  <c r="I11" i="5"/>
  <c r="I14" i="5"/>
  <c r="I53" i="5"/>
  <c r="I92" i="5"/>
  <c r="AO86" i="1"/>
  <c r="AO26" i="1"/>
  <c r="AO146" i="1" s="1"/>
  <c r="K169" i="1"/>
  <c r="AN167" i="1"/>
  <c r="AI167" i="1"/>
  <c r="AE167" i="1"/>
  <c r="W167" i="1"/>
  <c r="S167" i="1"/>
  <c r="O167" i="1"/>
  <c r="T166" i="1"/>
  <c r="AN162" i="1"/>
  <c r="AI162" i="1"/>
  <c r="AE162" i="1"/>
  <c r="W162" i="1"/>
  <c r="S162" i="1"/>
  <c r="O162" i="1"/>
  <c r="O161" i="1"/>
  <c r="O101" i="1"/>
  <c r="T160" i="1"/>
  <c r="T100" i="1"/>
  <c r="K109" i="1"/>
  <c r="AN107" i="1"/>
  <c r="AI107" i="1"/>
  <c r="AE107" i="1"/>
  <c r="W107" i="1"/>
  <c r="S107" i="1"/>
  <c r="O107" i="1"/>
  <c r="T106" i="1"/>
  <c r="AN102" i="1"/>
  <c r="AI102" i="1"/>
  <c r="AE102" i="1"/>
  <c r="W102" i="1"/>
  <c r="S102" i="1"/>
  <c r="O102" i="1"/>
  <c r="K91" i="1"/>
  <c r="K164" i="1"/>
  <c r="P163" i="1"/>
  <c r="L163" i="1"/>
  <c r="P157" i="1"/>
  <c r="L157" i="1"/>
  <c r="R145" i="1"/>
  <c r="K104" i="1"/>
  <c r="P103" i="1"/>
  <c r="L103" i="1"/>
  <c r="P97" i="1"/>
  <c r="L97" i="1"/>
  <c r="R85" i="1"/>
  <c r="I10" i="5"/>
  <c r="I49" i="5" s="1"/>
  <c r="M12" i="4"/>
  <c r="M60" i="4" s="1"/>
  <c r="M108" i="4" s="1"/>
  <c r="M15" i="4"/>
  <c r="M63" i="4"/>
  <c r="M111" i="4"/>
  <c r="M16" i="4"/>
  <c r="M64" i="4" s="1"/>
  <c r="M112" i="4" s="1"/>
  <c r="T18" i="4"/>
  <c r="T114" i="4" s="1"/>
  <c r="Y21" i="4"/>
  <c r="Y69" i="4" s="1"/>
  <c r="Y117" i="4"/>
  <c r="AA66" i="4"/>
  <c r="I9" i="5"/>
  <c r="I87" i="5" s="1"/>
  <c r="I13" i="5"/>
  <c r="I91" i="5" s="1"/>
  <c r="I52" i="5"/>
  <c r="U33" i="5"/>
  <c r="U72" i="5" s="1"/>
  <c r="U111" i="5" s="1"/>
  <c r="K25" i="1"/>
  <c r="K85" i="1" s="1"/>
  <c r="R25" i="1"/>
  <c r="K28" i="1"/>
  <c r="K148" i="1" s="1"/>
  <c r="R28" i="1"/>
  <c r="R148" i="1" s="1"/>
  <c r="L37" i="1"/>
  <c r="P37" i="1"/>
  <c r="T40" i="1"/>
  <c r="O41" i="1"/>
  <c r="O42" i="1"/>
  <c r="S42" i="1"/>
  <c r="W42" i="1"/>
  <c r="AE42" i="1"/>
  <c r="AI42" i="1"/>
  <c r="AN42" i="1"/>
  <c r="L43" i="1"/>
  <c r="P43" i="1"/>
  <c r="K44" i="1"/>
  <c r="T46" i="1"/>
  <c r="O47" i="1"/>
  <c r="S47" i="1"/>
  <c r="W47" i="1"/>
  <c r="AE47" i="1"/>
  <c r="AI47" i="1"/>
  <c r="AN47" i="1"/>
  <c r="K49" i="1"/>
  <c r="Z146" i="1"/>
  <c r="K88" i="1" l="1"/>
  <c r="R88" i="1"/>
  <c r="T66" i="4"/>
  <c r="I48" i="5"/>
  <c r="K145" i="1"/>
  <c r="K158" i="1"/>
  <c r="K38" i="1"/>
  <c r="I88"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JFBAPCsetup</author>
    <author xml:space="preserve"> </author>
    <author>ogura</author>
  </authors>
  <commentList>
    <comment ref="N20" authorId="0" shapeId="0" xr:uid="{00000000-0006-0000-0100-000001000000}">
      <text>
        <r>
          <rPr>
            <sz val="9"/>
            <color indexed="81"/>
            <rFont val="ＭＳ Ｐゴシック"/>
            <family val="3"/>
            <charset val="128"/>
          </rPr>
          <t>戸籍又は外国人住民に係る住民票どおりに記入してください。
※旧字・異字体・俗字・略字等も，そのとおりに記入してください。
【例】「辻」と「」，「芦」と「」，「西」と「」は違う漢字です。
→パソコンで入力できない漢字の場合は，空欄のままプリントアウトし，手書きでご記入ください。</t>
        </r>
      </text>
    </comment>
    <comment ref="D23" authorId="0" shapeId="0" xr:uid="{00000000-0006-0000-0100-000002000000}">
      <text>
        <r>
          <rPr>
            <sz val="9"/>
            <color indexed="81"/>
            <rFont val="ＭＳ Ｐゴシック"/>
            <family val="3"/>
            <charset val="128"/>
          </rPr>
          <t xml:space="preserve">
本籍は戸籍のとおりに都道府県名から入力してください。
丁目・番地・号等は省略しないでください。
外国籍の方は，外国人住民に係る住民票のとおりに，国籍をご記入ください。</t>
        </r>
      </text>
    </comment>
    <comment ref="D45" authorId="1" shapeId="0" xr:uid="{00000000-0006-0000-0100-000003000000}">
      <text>
        <r>
          <rPr>
            <sz val="9"/>
            <color indexed="81"/>
            <rFont val="ＭＳ Ｐゴシック"/>
            <family val="3"/>
            <charset val="128"/>
          </rPr>
          <t>該当の日付を▼から選択してください。選択肢以外の日は選択によらず直接手書きしてください。</t>
        </r>
      </text>
    </comment>
    <comment ref="D52" authorId="2" shapeId="0" xr:uid="{CDAE1B72-C297-48E4-A0F3-C20C2285136F}">
      <text>
        <r>
          <rPr>
            <sz val="9"/>
            <color indexed="81"/>
            <rFont val="MS P ゴシック"/>
            <family val="3"/>
            <charset val="128"/>
          </rPr>
          <t xml:space="preserve">再登録の方弁護士名簿登録
</t>
        </r>
      </text>
    </comment>
    <comment ref="D54" authorId="2" shapeId="0" xr:uid="{00000000-0006-0000-0100-000005000000}">
      <text>
        <r>
          <rPr>
            <sz val="9"/>
            <color indexed="81"/>
            <rFont val="MS P ゴシック"/>
            <family val="3"/>
            <charset val="128"/>
          </rPr>
          <t xml:space="preserve">再登録の方弁護士名簿登録
</t>
        </r>
      </text>
    </comment>
  </commentList>
</comments>
</file>

<file path=xl/sharedStrings.xml><?xml version="1.0" encoding="utf-8"?>
<sst xmlns="http://schemas.openxmlformats.org/spreadsheetml/2006/main" count="520" uniqueCount="241">
  <si>
    <t>印紙貼付</t>
    <rPh sb="0" eb="2">
      <t>インシ</t>
    </rPh>
    <rPh sb="2" eb="3">
      <t>ハ</t>
    </rPh>
    <rPh sb="3" eb="4">
      <t>ツ</t>
    </rPh>
    <phoneticPr fontId="1"/>
  </si>
  <si>
    <t>６ 万 円</t>
    <rPh sb="2" eb="3">
      <t>マン</t>
    </rPh>
    <rPh sb="4" eb="5">
      <t>エン</t>
    </rPh>
    <phoneticPr fontId="1"/>
  </si>
  <si>
    <t>弁護士名簿登録請求書</t>
    <rPh sb="0" eb="3">
      <t>ベンゴシ</t>
    </rPh>
    <rPh sb="3" eb="5">
      <t>メイボ</t>
    </rPh>
    <rPh sb="5" eb="7">
      <t>トウロク</t>
    </rPh>
    <rPh sb="7" eb="10">
      <t>セイキュウショ</t>
    </rPh>
    <phoneticPr fontId="1"/>
  </si>
  <si>
    <t>日本弁護士連合会会長　殿</t>
    <rPh sb="0" eb="2">
      <t>ニホン</t>
    </rPh>
    <rPh sb="2" eb="5">
      <t>ベンゴシ</t>
    </rPh>
    <rPh sb="5" eb="8">
      <t>レンゴウカイ</t>
    </rPh>
    <rPh sb="8" eb="10">
      <t>カイチョウ</t>
    </rPh>
    <rPh sb="11" eb="12">
      <t>ドノ</t>
    </rPh>
    <phoneticPr fontId="1"/>
  </si>
  <si>
    <t>請求者</t>
    <rPh sb="0" eb="3">
      <t>セイキュウシャ</t>
    </rPh>
    <phoneticPr fontId="1"/>
  </si>
  <si>
    <t>印</t>
    <rPh sb="0" eb="1">
      <t>イン</t>
    </rPh>
    <phoneticPr fontId="1"/>
  </si>
  <si>
    <t>ふりがな</t>
    <phoneticPr fontId="1"/>
  </si>
  <si>
    <t>氏　　名</t>
    <rPh sb="0" eb="1">
      <t>シ</t>
    </rPh>
    <rPh sb="3" eb="4">
      <t>メイ</t>
    </rPh>
    <phoneticPr fontId="1"/>
  </si>
  <si>
    <t>本　　籍</t>
    <rPh sb="0" eb="1">
      <t>ホン</t>
    </rPh>
    <rPh sb="3" eb="4">
      <t>セキ</t>
    </rPh>
    <phoneticPr fontId="1"/>
  </si>
  <si>
    <t>（</t>
    <phoneticPr fontId="1"/>
  </si>
  <si>
    <t>）</t>
    <phoneticPr fontId="1"/>
  </si>
  <si>
    <t>〒</t>
    <phoneticPr fontId="1"/>
  </si>
  <si>
    <t>－</t>
    <phoneticPr fontId="3"/>
  </si>
  <si>
    <t>（事務所名）</t>
    <rPh sb="1" eb="3">
      <t>ジム</t>
    </rPh>
    <rPh sb="3" eb="4">
      <t>ショ</t>
    </rPh>
    <rPh sb="4" eb="5">
      <t>メイ</t>
    </rPh>
    <phoneticPr fontId="1"/>
  </si>
  <si>
    <t>　電　　話</t>
    <rPh sb="1" eb="2">
      <t>デン</t>
    </rPh>
    <rPh sb="4" eb="5">
      <t>ハナシ</t>
    </rPh>
    <phoneticPr fontId="1"/>
  </si>
  <si>
    <t>(</t>
    <phoneticPr fontId="3"/>
  </si>
  <si>
    <t>)</t>
    <phoneticPr fontId="3"/>
  </si>
  <si>
    <t>ＦＡＸ</t>
    <phoneticPr fontId="1"/>
  </si>
  <si>
    <t>入会希望</t>
    <rPh sb="0" eb="2">
      <t>ニュウカイ</t>
    </rPh>
    <rPh sb="2" eb="4">
      <t>キボウ</t>
    </rPh>
    <phoneticPr fontId="1"/>
  </si>
  <si>
    <t>弁護士会</t>
    <rPh sb="0" eb="3">
      <t>ベンゴシ</t>
    </rPh>
    <rPh sb="3" eb="4">
      <t>カイ</t>
    </rPh>
    <phoneticPr fontId="1"/>
  </si>
  <si>
    <t>事 務 所</t>
    <rPh sb="0" eb="1">
      <t>コト</t>
    </rPh>
    <rPh sb="2" eb="3">
      <t>ツトム</t>
    </rPh>
    <rPh sb="4" eb="5">
      <t>ショ</t>
    </rPh>
    <phoneticPr fontId="1"/>
  </si>
  <si>
    <t>住　　所</t>
    <rPh sb="0" eb="1">
      <t>ジュウ</t>
    </rPh>
    <rPh sb="3" eb="4">
      <t>ショ</t>
    </rPh>
    <phoneticPr fontId="1"/>
  </si>
  <si>
    <t>添付書類</t>
    <rPh sb="0" eb="2">
      <t>テンプ</t>
    </rPh>
    <rPh sb="2" eb="4">
      <t>ショルイ</t>
    </rPh>
    <phoneticPr fontId="1"/>
  </si>
  <si>
    <t>４　弁護士法第７条各号のいずれにも該当しない旨の証明書</t>
    <rPh sb="2" eb="6">
      <t>ベンゴシホウ</t>
    </rPh>
    <rPh sb="6" eb="7">
      <t>ダイ</t>
    </rPh>
    <rPh sb="8" eb="9">
      <t>ジョウ</t>
    </rPh>
    <rPh sb="9" eb="11">
      <t>カクゴウ</t>
    </rPh>
    <rPh sb="17" eb="19">
      <t>ガイトウ</t>
    </rPh>
    <rPh sb="22" eb="23">
      <t>ムネ</t>
    </rPh>
    <rPh sb="24" eb="26">
      <t>ショウメイ</t>
    </rPh>
    <rPh sb="26" eb="27">
      <t>ショ</t>
    </rPh>
    <phoneticPr fontId="1"/>
  </si>
  <si>
    <t>名</t>
    <rPh sb="0" eb="1">
      <t>メイ</t>
    </rPh>
    <phoneticPr fontId="1"/>
  </si>
  <si>
    <t>（</t>
    <phoneticPr fontId="1"/>
  </si>
  <si>
    <t>）</t>
    <phoneticPr fontId="1"/>
  </si>
  <si>
    <t>大学</t>
    <rPh sb="0" eb="2">
      <t>ダイガク</t>
    </rPh>
    <phoneticPr fontId="1"/>
  </si>
  <si>
    <t>私は，</t>
    <rPh sb="0" eb="1">
      <t>ワタシ</t>
    </rPh>
    <phoneticPr fontId="1"/>
  </si>
  <si>
    <t>を誓約いたします。</t>
    <rPh sb="1" eb="3">
      <t>セイヤク</t>
    </rPh>
    <phoneticPr fontId="1"/>
  </si>
  <si>
    <t>１　弁護士法第７条各号のいずれにも該当しないこと　　　　　　　　　　　　　　　　</t>
    <rPh sb="2" eb="6">
      <t>ベンゴシホウ</t>
    </rPh>
    <rPh sb="6" eb="7">
      <t>ダイ</t>
    </rPh>
    <rPh sb="8" eb="9">
      <t>ジョウ</t>
    </rPh>
    <rPh sb="9" eb="11">
      <t>カクゴウ</t>
    </rPh>
    <rPh sb="17" eb="19">
      <t>ガイトウ</t>
    </rPh>
    <phoneticPr fontId="1"/>
  </si>
  <si>
    <t>本　籍</t>
    <rPh sb="0" eb="1">
      <t>ホン</t>
    </rPh>
    <rPh sb="2" eb="3">
      <t>セキ</t>
    </rPh>
    <phoneticPr fontId="1"/>
  </si>
  <si>
    <t>住　所</t>
    <rPh sb="0" eb="1">
      <t>ジュウ</t>
    </rPh>
    <rPh sb="2" eb="3">
      <t>ショ</t>
    </rPh>
    <phoneticPr fontId="1"/>
  </si>
  <si>
    <t>氏　名</t>
    <rPh sb="0" eb="1">
      <t>シ</t>
    </rPh>
    <rPh sb="2" eb="3">
      <t>メイ</t>
    </rPh>
    <phoneticPr fontId="1"/>
  </si>
  <si>
    <t>（西暦</t>
    <rPh sb="1" eb="3">
      <t>セイレキ</t>
    </rPh>
    <phoneticPr fontId="1"/>
  </si>
  <si>
    <t>本 人</t>
    <rPh sb="0" eb="1">
      <t>ホン</t>
    </rPh>
    <rPh sb="2" eb="3">
      <t>ジン</t>
    </rPh>
    <phoneticPr fontId="1"/>
  </si>
  <si>
    <t>履　　歴　　書</t>
    <rPh sb="0" eb="1">
      <t>クツ</t>
    </rPh>
    <rPh sb="3" eb="4">
      <t>レキ</t>
    </rPh>
    <rPh sb="6" eb="7">
      <t>ショ</t>
    </rPh>
    <phoneticPr fontId="3"/>
  </si>
  <si>
    <t>生年月日</t>
    <rPh sb="0" eb="2">
      <t>セイネン</t>
    </rPh>
    <rPh sb="2" eb="4">
      <t>ガッピ</t>
    </rPh>
    <phoneticPr fontId="1"/>
  </si>
  <si>
    <t>弁護士名簿登録請求書・誓約書</t>
    <rPh sb="0" eb="1">
      <t>ベン</t>
    </rPh>
    <rPh sb="1" eb="2">
      <t>マモル</t>
    </rPh>
    <rPh sb="2" eb="3">
      <t>シ</t>
    </rPh>
    <rPh sb="3" eb="4">
      <t>メイ</t>
    </rPh>
    <rPh sb="4" eb="5">
      <t>ボ</t>
    </rPh>
    <rPh sb="5" eb="7">
      <t>トウロク</t>
    </rPh>
    <rPh sb="7" eb="10">
      <t>セイキュウショ</t>
    </rPh>
    <rPh sb="11" eb="14">
      <t>セイヤクショ</t>
    </rPh>
    <phoneticPr fontId="1"/>
  </si>
  <si>
    <t>履　歴</t>
    <rPh sb="0" eb="1">
      <t>クツ</t>
    </rPh>
    <rPh sb="2" eb="3">
      <t>レキ</t>
    </rPh>
    <phoneticPr fontId="1"/>
  </si>
  <si>
    <t>学　　歴</t>
    <rPh sb="0" eb="1">
      <t>ガク</t>
    </rPh>
    <rPh sb="3" eb="4">
      <t>レキ</t>
    </rPh>
    <phoneticPr fontId="1"/>
  </si>
  <si>
    <t>弁 護 士
と な る
資　　格</t>
    <rPh sb="0" eb="1">
      <t>ベン</t>
    </rPh>
    <rPh sb="2" eb="3">
      <t>マモル</t>
    </rPh>
    <rPh sb="4" eb="5">
      <t>シ</t>
    </rPh>
    <rPh sb="12" eb="13">
      <t>シ</t>
    </rPh>
    <rPh sb="15" eb="16">
      <t>カク</t>
    </rPh>
    <phoneticPr fontId="1"/>
  </si>
  <si>
    <t>職　　歴</t>
    <rPh sb="0" eb="1">
      <t>ショク</t>
    </rPh>
    <rPh sb="3" eb="4">
      <t>レキ</t>
    </rPh>
    <phoneticPr fontId="1"/>
  </si>
  <si>
    <t>履 　歴 　書</t>
    <rPh sb="0" eb="1">
      <t>クツ</t>
    </rPh>
    <rPh sb="3" eb="4">
      <t>レキ</t>
    </rPh>
    <rPh sb="6" eb="7">
      <t>ショ</t>
    </rPh>
    <phoneticPr fontId="1"/>
  </si>
  <si>
    <t>学部</t>
    <rPh sb="0" eb="2">
      <t>ガクブ</t>
    </rPh>
    <phoneticPr fontId="1"/>
  </si>
  <si>
    <t>司法修習終了（終了証書の交付日）</t>
    <rPh sb="0" eb="6">
      <t>シ</t>
    </rPh>
    <rPh sb="7" eb="9">
      <t>シュウリョウ</t>
    </rPh>
    <rPh sb="9" eb="11">
      <t>ショウショ</t>
    </rPh>
    <rPh sb="12" eb="14">
      <t>コウフ</t>
    </rPh>
    <rPh sb="14" eb="15">
      <t>ヒ</t>
    </rPh>
    <phoneticPr fontId="1"/>
  </si>
  <si>
    <t>(</t>
    <phoneticPr fontId="1"/>
  </si>
  <si>
    <t>（マンション・ビル名）</t>
    <rPh sb="9" eb="10">
      <t>メイ</t>
    </rPh>
    <phoneticPr fontId="1"/>
  </si>
  <si>
    <t>私は，弁護士名簿に登録されたく，弁護士法第9条及び日本弁護士連合会</t>
    <rPh sb="0" eb="1">
      <t>ワタシ</t>
    </rPh>
    <rPh sb="3" eb="6">
      <t>ベンゴシ</t>
    </rPh>
    <rPh sb="6" eb="8">
      <t>メイボ</t>
    </rPh>
    <rPh sb="9" eb="11">
      <t>トウロク</t>
    </rPh>
    <rPh sb="16" eb="20">
      <t>ベンゴシホウ</t>
    </rPh>
    <rPh sb="20" eb="21">
      <t>ダイ</t>
    </rPh>
    <rPh sb="22" eb="23">
      <t>ジョウ</t>
    </rPh>
    <rPh sb="23" eb="24">
      <t>オヨ</t>
    </rPh>
    <rPh sb="25" eb="27">
      <t>ニホン</t>
    </rPh>
    <rPh sb="27" eb="30">
      <t>ベンゴシ</t>
    </rPh>
    <rPh sb="30" eb="33">
      <t>レンゴウカイ</t>
    </rPh>
    <phoneticPr fontId="1"/>
  </si>
  <si>
    <t>会則第19条の規定により必要書類を添付して請求します。</t>
    <rPh sb="0" eb="1">
      <t>カイ</t>
    </rPh>
    <rPh sb="1" eb="2">
      <t>ソク</t>
    </rPh>
    <rPh sb="2" eb="3">
      <t>ダイ</t>
    </rPh>
    <rPh sb="5" eb="6">
      <t>ジョウ</t>
    </rPh>
    <rPh sb="7" eb="9">
      <t>キテイ</t>
    </rPh>
    <rPh sb="12" eb="14">
      <t>ヒツヨウ</t>
    </rPh>
    <rPh sb="14" eb="16">
      <t>ショルイ</t>
    </rPh>
    <rPh sb="17" eb="19">
      <t>テンプ</t>
    </rPh>
    <rPh sb="21" eb="23">
      <t>セイキュウ</t>
    </rPh>
    <phoneticPr fontId="1"/>
  </si>
  <si>
    <t>１　履歴書及び写真（無帽・無背景　４cm×３cm）</t>
    <rPh sb="2" eb="4">
      <t>リレキ</t>
    </rPh>
    <rPh sb="4" eb="5">
      <t>ショ</t>
    </rPh>
    <rPh sb="5" eb="6">
      <t>オヨ</t>
    </rPh>
    <rPh sb="7" eb="9">
      <t>シャシン</t>
    </rPh>
    <rPh sb="10" eb="12">
      <t>ムボウ</t>
    </rPh>
    <rPh sb="13" eb="16">
      <t>ムハイケイ</t>
    </rPh>
    <phoneticPr fontId="1"/>
  </si>
  <si>
    <t>２　弁護士法第１２条第１項各号及び第２項に掲げる事項に該当しないこと</t>
    <rPh sb="2" eb="6">
      <t>ベンゴシホウ</t>
    </rPh>
    <rPh sb="6" eb="7">
      <t>ダイ</t>
    </rPh>
    <rPh sb="9" eb="10">
      <t>ジョウ</t>
    </rPh>
    <rPh sb="10" eb="11">
      <t>ダイ</t>
    </rPh>
    <rPh sb="12" eb="13">
      <t>コウ</t>
    </rPh>
    <rPh sb="13" eb="15">
      <t>カクゴウ</t>
    </rPh>
    <rPh sb="15" eb="16">
      <t>オヨ</t>
    </rPh>
    <rPh sb="17" eb="18">
      <t>ダイ</t>
    </rPh>
    <rPh sb="19" eb="20">
      <t>コウ</t>
    </rPh>
    <rPh sb="21" eb="22">
      <t>カカ</t>
    </rPh>
    <rPh sb="24" eb="26">
      <t>ジコウ</t>
    </rPh>
    <rPh sb="27" eb="29">
      <t>ガイトウ</t>
    </rPh>
    <phoneticPr fontId="1"/>
  </si>
  <si>
    <t>住所(自宅)</t>
    <rPh sb="0" eb="2">
      <t>ジュウショ</t>
    </rPh>
    <rPh sb="3" eb="5">
      <t>ジタク</t>
    </rPh>
    <phoneticPr fontId="1"/>
  </si>
  <si>
    <t>賞　　罰</t>
    <rPh sb="0" eb="1">
      <t>ショウ</t>
    </rPh>
    <rPh sb="3" eb="4">
      <t>バツ</t>
    </rPh>
    <phoneticPr fontId="1"/>
  </si>
  <si>
    <t>以上のとおり相違ありません</t>
    <rPh sb="0" eb="2">
      <t>イジョウ</t>
    </rPh>
    <rPh sb="6" eb="8">
      <t>ソウイ</t>
    </rPh>
    <phoneticPr fontId="1"/>
  </si>
  <si>
    <t>都道府県</t>
    <rPh sb="0" eb="4">
      <t>トドウフケン</t>
    </rPh>
    <phoneticPr fontId="3"/>
  </si>
  <si>
    <t>市区町村（丁目・番地は「－」）</t>
    <rPh sb="0" eb="2">
      <t>シク</t>
    </rPh>
    <rPh sb="2" eb="4">
      <t>チョウソン</t>
    </rPh>
    <rPh sb="5" eb="7">
      <t>チョウメ</t>
    </rPh>
    <rPh sb="8" eb="10">
      <t>バンチ</t>
    </rPh>
    <phoneticPr fontId="1"/>
  </si>
  <si>
    <t>～</t>
    <phoneticPr fontId="1"/>
  </si>
  <si>
    <t>市区町村</t>
    <rPh sb="0" eb="2">
      <t>シク</t>
    </rPh>
    <rPh sb="2" eb="4">
      <t>チョウソン</t>
    </rPh>
    <phoneticPr fontId="1"/>
  </si>
  <si>
    <t>日弁連提出用</t>
  </si>
  <si>
    <t>弁護士会控</t>
  </si>
  <si>
    <t>氏</t>
    <rPh sb="0" eb="1">
      <t>シ</t>
    </rPh>
    <phoneticPr fontId="1"/>
  </si>
  <si>
    <t>司法試験合格</t>
    <rPh sb="0" eb="2">
      <t>シホウ</t>
    </rPh>
    <rPh sb="2" eb="4">
      <t>シケン</t>
    </rPh>
    <rPh sb="4" eb="6">
      <t>ゴウカク</t>
    </rPh>
    <phoneticPr fontId="1"/>
  </si>
  <si>
    <t>法科大学院</t>
    <rPh sb="0" eb="2">
      <t>ホウカ</t>
    </rPh>
    <rPh sb="2" eb="5">
      <t>ダイガクイン</t>
    </rPh>
    <phoneticPr fontId="1"/>
  </si>
  <si>
    <t>学歴１（大学）</t>
    <rPh sb="0" eb="2">
      <t>ガクレキ</t>
    </rPh>
    <rPh sb="4" eb="6">
      <t>ダイガク</t>
    </rPh>
    <phoneticPr fontId="1"/>
  </si>
  <si>
    <t>生</t>
    <rPh sb="0" eb="1">
      <t>ウ</t>
    </rPh>
    <phoneticPr fontId="1"/>
  </si>
  <si>
    <t>性別</t>
    <rPh sb="0" eb="2">
      <t>セイベツ</t>
    </rPh>
    <phoneticPr fontId="1"/>
  </si>
  <si>
    <t>本人控</t>
    <rPh sb="0" eb="2">
      <t>ホンニン</t>
    </rPh>
    <phoneticPr fontId="1"/>
  </si>
  <si>
    <t>　及び生年月日の記載を証明する戸籍記載事項証明書のうちいずれか１通</t>
    <rPh sb="32" eb="33">
      <t>ツウ</t>
    </rPh>
    <phoneticPr fontId="1"/>
  </si>
  <si>
    <t>３　弁護士となる資格を証明する書面（司法修習終了後引き続き登録する者を除く。）</t>
    <rPh sb="2" eb="5">
      <t>ベンゴシ</t>
    </rPh>
    <rPh sb="8" eb="10">
      <t>シカク</t>
    </rPh>
    <rPh sb="11" eb="13">
      <t>ショウメイ</t>
    </rPh>
    <rPh sb="15" eb="17">
      <t>ショメン</t>
    </rPh>
    <rPh sb="18" eb="20">
      <t>シホウ</t>
    </rPh>
    <rPh sb="20" eb="22">
      <t>シュウシュウ</t>
    </rPh>
    <rPh sb="22" eb="24">
      <t>シュウリョウ</t>
    </rPh>
    <rPh sb="24" eb="25">
      <t>ゴ</t>
    </rPh>
    <rPh sb="25" eb="26">
      <t>ヒ</t>
    </rPh>
    <rPh sb="27" eb="28">
      <t>ツヅ</t>
    </rPh>
    <rPh sb="29" eb="31">
      <t>トウロク</t>
    </rPh>
    <rPh sb="33" eb="34">
      <t>モノ</t>
    </rPh>
    <rPh sb="35" eb="36">
      <t>ノゾ</t>
    </rPh>
    <phoneticPr fontId="1"/>
  </si>
  <si>
    <t>５　弁護士法第１２条第１項各号及び第２項に掲げる事項に関する書面</t>
    <rPh sb="2" eb="6">
      <t>ベンゴシホウ</t>
    </rPh>
    <rPh sb="6" eb="7">
      <t>ダイ</t>
    </rPh>
    <rPh sb="9" eb="10">
      <t>ジョウ</t>
    </rPh>
    <rPh sb="10" eb="11">
      <t>ダイ</t>
    </rPh>
    <rPh sb="12" eb="13">
      <t>コウ</t>
    </rPh>
    <rPh sb="13" eb="15">
      <t>カクゴウ</t>
    </rPh>
    <rPh sb="15" eb="16">
      <t>オヨ</t>
    </rPh>
    <rPh sb="17" eb="18">
      <t>ダイ</t>
    </rPh>
    <rPh sb="19" eb="20">
      <t>コウ</t>
    </rPh>
    <rPh sb="21" eb="22">
      <t>カカ</t>
    </rPh>
    <rPh sb="24" eb="26">
      <t>ジコウ</t>
    </rPh>
    <rPh sb="27" eb="28">
      <t>カン</t>
    </rPh>
    <rPh sb="30" eb="32">
      <t>ショメン</t>
    </rPh>
    <phoneticPr fontId="1"/>
  </si>
  <si>
    <t>　職務上の氏名を使用しようとする者は，職務上の氏名の届出書・使用許可申請書（第６号書式）を併せて提出する。</t>
    <rPh sb="19" eb="22">
      <t>ショクムジョウ</t>
    </rPh>
    <rPh sb="23" eb="25">
      <t>シメイ</t>
    </rPh>
    <rPh sb="26" eb="28">
      <t>トドケデ</t>
    </rPh>
    <rPh sb="28" eb="29">
      <t>ショ</t>
    </rPh>
    <rPh sb="30" eb="32">
      <t>シヨウ</t>
    </rPh>
    <rPh sb="32" eb="34">
      <t>キョカ</t>
    </rPh>
    <rPh sb="34" eb="36">
      <t>シンセイ</t>
    </rPh>
    <rPh sb="36" eb="37">
      <t>ショ</t>
    </rPh>
    <rPh sb="38" eb="39">
      <t>ダイ</t>
    </rPh>
    <rPh sb="40" eb="41">
      <t>ゴウ</t>
    </rPh>
    <rPh sb="41" eb="43">
      <t>ショシキ</t>
    </rPh>
    <rPh sb="45" eb="46">
      <t>アワ</t>
    </rPh>
    <rPh sb="48" eb="50">
      <t>テイシュツ</t>
    </rPh>
    <phoneticPr fontId="1"/>
  </si>
  <si>
    <t>　写　　　真　　背景なし　無帽　サングラス不可　プリンタ印刷不可　4cm×3cm　白黒・カラーいずれでも可</t>
    <rPh sb="1" eb="2">
      <t>シャ</t>
    </rPh>
    <rPh sb="5" eb="6">
      <t>マコト</t>
    </rPh>
    <rPh sb="13" eb="15">
      <t>ムボウ</t>
    </rPh>
    <phoneticPr fontId="1"/>
  </si>
  <si>
    <t>）</t>
    <phoneticPr fontId="1"/>
  </si>
  <si>
    <r>
      <t>（登録用）　</t>
    </r>
    <r>
      <rPr>
        <u/>
        <sz val="11"/>
        <rFont val="ＭＳ 明朝"/>
        <family val="1"/>
        <charset val="128"/>
      </rPr>
      <t>日弁連提出用</t>
    </r>
    <rPh sb="1" eb="4">
      <t>トウロクヨウ</t>
    </rPh>
    <rPh sb="6" eb="9">
      <t>ニチベンレン</t>
    </rPh>
    <rPh sb="9" eb="11">
      <t>テイシュツ</t>
    </rPh>
    <rPh sb="11" eb="12">
      <t>ヨウ</t>
    </rPh>
    <phoneticPr fontId="1"/>
  </si>
  <si>
    <r>
      <t>（登録用）　</t>
    </r>
    <r>
      <rPr>
        <u/>
        <sz val="11"/>
        <rFont val="ＭＳ 明朝"/>
        <family val="1"/>
        <charset val="128"/>
      </rPr>
      <t>弁護士会控</t>
    </r>
    <rPh sb="1" eb="4">
      <t>トウロクヨウ</t>
    </rPh>
    <rPh sb="6" eb="9">
      <t>ベンゴシ</t>
    </rPh>
    <rPh sb="9" eb="10">
      <t>カイ</t>
    </rPh>
    <rPh sb="10" eb="11">
      <t>ヒカエ</t>
    </rPh>
    <phoneticPr fontId="1"/>
  </si>
  <si>
    <r>
      <t>（登録用）　</t>
    </r>
    <r>
      <rPr>
        <u/>
        <sz val="11"/>
        <rFont val="ＭＳ 明朝"/>
        <family val="1"/>
        <charset val="128"/>
      </rPr>
      <t>本人控</t>
    </r>
    <rPh sb="1" eb="4">
      <t>トウロクヨウ</t>
    </rPh>
    <rPh sb="6" eb="8">
      <t>ホンニン</t>
    </rPh>
    <rPh sb="8" eb="9">
      <t>ヒカエ</t>
    </rPh>
    <phoneticPr fontId="1"/>
  </si>
  <si>
    <t>２　戸籍謄本（外国籍の者については，外国人住民に係る住民票の写し），戸籍抄本又は氏名，本籍</t>
    <rPh sb="2" eb="4">
      <t>コセキ</t>
    </rPh>
    <rPh sb="4" eb="6">
      <t>トウホン</t>
    </rPh>
    <rPh sb="7" eb="10">
      <t>ガイコクセキ</t>
    </rPh>
    <rPh sb="11" eb="12">
      <t>モノ</t>
    </rPh>
    <rPh sb="18" eb="21">
      <t>ガイコクジン</t>
    </rPh>
    <rPh sb="21" eb="23">
      <t>ジュウミン</t>
    </rPh>
    <rPh sb="24" eb="25">
      <t>カカワ</t>
    </rPh>
    <rPh sb="26" eb="29">
      <t>ジュウミンヒョウ</t>
    </rPh>
    <rPh sb="30" eb="31">
      <t>ウツ</t>
    </rPh>
    <rPh sb="34" eb="36">
      <t>コセキ</t>
    </rPh>
    <rPh sb="36" eb="38">
      <t>ショウホン</t>
    </rPh>
    <rPh sb="38" eb="39">
      <t>マタ</t>
    </rPh>
    <rPh sb="40" eb="42">
      <t>シメイ</t>
    </rPh>
    <rPh sb="43" eb="44">
      <t>ホン</t>
    </rPh>
    <rPh sb="44" eb="45">
      <t>セキ</t>
    </rPh>
    <phoneticPr fontId="1"/>
  </si>
  <si>
    <r>
      <t>第１号①書式（第２条関係）</t>
    </r>
    <r>
      <rPr>
        <u/>
        <sz val="11"/>
        <rFont val="ＭＳ 明朝"/>
        <family val="1"/>
        <charset val="128"/>
      </rPr>
      <t>日弁連提出用</t>
    </r>
    <rPh sb="0" eb="1">
      <t>ダイ</t>
    </rPh>
    <rPh sb="2" eb="3">
      <t>ゴウ</t>
    </rPh>
    <rPh sb="4" eb="6">
      <t>ショシキ</t>
    </rPh>
    <rPh sb="7" eb="8">
      <t>ダイ</t>
    </rPh>
    <rPh sb="9" eb="10">
      <t>ジョウ</t>
    </rPh>
    <rPh sb="10" eb="12">
      <t>カンケイ</t>
    </rPh>
    <rPh sb="13" eb="16">
      <t>ニチベンレン</t>
    </rPh>
    <rPh sb="16" eb="18">
      <t>テイシュツ</t>
    </rPh>
    <rPh sb="18" eb="19">
      <t>ヨウ</t>
    </rPh>
    <phoneticPr fontId="1"/>
  </si>
  <si>
    <t>(外国籍の者は国籍を記入)</t>
  </si>
  <si>
    <t>弁護士であったことの有無</t>
    <rPh sb="0" eb="3">
      <t>ベンゴシ</t>
    </rPh>
    <rPh sb="10" eb="12">
      <t>ウム</t>
    </rPh>
    <phoneticPr fontId="1"/>
  </si>
  <si>
    <t>有</t>
    <rPh sb="0" eb="1">
      <t>ア</t>
    </rPh>
    <phoneticPr fontId="1"/>
  </si>
  <si>
    <t>・　　無</t>
  </si>
  <si>
    <t>（登録取消し時の登録番号）</t>
    <rPh sb="1" eb="3">
      <t>トウロク</t>
    </rPh>
    <rPh sb="3" eb="5">
      <t>トリケシ</t>
    </rPh>
    <rPh sb="6" eb="7">
      <t>ジ</t>
    </rPh>
    <rPh sb="8" eb="10">
      <t>トウロク</t>
    </rPh>
    <rPh sb="10" eb="12">
      <t>バンゴウ</t>
    </rPh>
    <phoneticPr fontId="1"/>
  </si>
  <si>
    <t>６　弁護士であった者については，登録取消し前の弁護士名簿に登録されていた者と同一人であるこ</t>
    <rPh sb="2" eb="5">
      <t>ベンゴシ</t>
    </rPh>
    <rPh sb="9" eb="10">
      <t>モノ</t>
    </rPh>
    <rPh sb="16" eb="18">
      <t>トウロク</t>
    </rPh>
    <rPh sb="18" eb="20">
      <t>トリケシ</t>
    </rPh>
    <rPh sb="21" eb="22">
      <t>マエ</t>
    </rPh>
    <rPh sb="23" eb="26">
      <t>ベンゴシ</t>
    </rPh>
    <rPh sb="26" eb="28">
      <t>メイボ</t>
    </rPh>
    <rPh sb="29" eb="31">
      <t>トウロク</t>
    </rPh>
    <rPh sb="36" eb="37">
      <t>モノ</t>
    </rPh>
    <rPh sb="38" eb="40">
      <t>ドウイツ</t>
    </rPh>
    <rPh sb="40" eb="41">
      <t>ニン</t>
    </rPh>
    <phoneticPr fontId="1"/>
  </si>
  <si>
    <t>　とを証する書類</t>
    <rPh sb="3" eb="4">
      <t>ショウ</t>
    </rPh>
    <rPh sb="6" eb="8">
      <t>ショルイ</t>
    </rPh>
    <phoneticPr fontId="1"/>
  </si>
  <si>
    <r>
      <t>第１号①書式（第２条関係）</t>
    </r>
    <r>
      <rPr>
        <u/>
        <sz val="11"/>
        <rFont val="ＭＳ 明朝"/>
        <family val="1"/>
        <charset val="128"/>
      </rPr>
      <t>弁護士会控</t>
    </r>
    <rPh sb="0" eb="1">
      <t>ダイ</t>
    </rPh>
    <rPh sb="2" eb="3">
      <t>ゴウ</t>
    </rPh>
    <rPh sb="4" eb="6">
      <t>ショシキ</t>
    </rPh>
    <rPh sb="7" eb="8">
      <t>ダイ</t>
    </rPh>
    <rPh sb="9" eb="10">
      <t>ジョウ</t>
    </rPh>
    <rPh sb="10" eb="12">
      <t>カンケイ</t>
    </rPh>
    <rPh sb="13" eb="15">
      <t>ベンゴ</t>
    </rPh>
    <rPh sb="15" eb="16">
      <t>シ</t>
    </rPh>
    <rPh sb="16" eb="17">
      <t>カイ</t>
    </rPh>
    <rPh sb="17" eb="18">
      <t>ヒカエ</t>
    </rPh>
    <phoneticPr fontId="1"/>
  </si>
  <si>
    <r>
      <t>第１号①書式（第２条関係）</t>
    </r>
    <r>
      <rPr>
        <u/>
        <sz val="11"/>
        <rFont val="ＭＳ 明朝"/>
        <family val="1"/>
        <charset val="128"/>
      </rPr>
      <t>本人控</t>
    </r>
    <rPh sb="0" eb="1">
      <t>ダイ</t>
    </rPh>
    <rPh sb="2" eb="3">
      <t>ゴウ</t>
    </rPh>
    <rPh sb="4" eb="6">
      <t>ショシキ</t>
    </rPh>
    <rPh sb="7" eb="8">
      <t>ダイ</t>
    </rPh>
    <rPh sb="9" eb="10">
      <t>ジョウ</t>
    </rPh>
    <rPh sb="10" eb="12">
      <t>カンケイ</t>
    </rPh>
    <rPh sb="13" eb="15">
      <t>ホンニン</t>
    </rPh>
    <rPh sb="15" eb="16">
      <t>ヒカエ</t>
    </rPh>
    <phoneticPr fontId="1"/>
  </si>
  <si>
    <t>↓カタカナは全角，数字・アルファベット・「－」（ハイフン）は半角で入力してください。</t>
    <rPh sb="6" eb="8">
      <t>ゼンカク</t>
    </rPh>
    <rPh sb="9" eb="11">
      <t>スウジ</t>
    </rPh>
    <rPh sb="30" eb="32">
      <t>ハンカク</t>
    </rPh>
    <rPh sb="33" eb="35">
      <t>ニュウリョク</t>
    </rPh>
    <phoneticPr fontId="1"/>
  </si>
  <si>
    <t>郵便番号（ﾊｲﾌﾝなし）</t>
    <phoneticPr fontId="3"/>
  </si>
  <si>
    <t>ＦＡＸ（空欄可）</t>
    <phoneticPr fontId="3"/>
  </si>
  <si>
    <r>
      <t>電話（空欄可）　</t>
    </r>
    <r>
      <rPr>
        <b/>
        <sz val="11"/>
        <color indexed="10"/>
        <rFont val="ＭＳ Ｐゴシック"/>
        <family val="3"/>
        <charset val="128"/>
      </rPr>
      <t>※携帯電話不可</t>
    </r>
    <rPh sb="9" eb="11">
      <t>ケイタイ</t>
    </rPh>
    <rPh sb="11" eb="13">
      <t>デンワ</t>
    </rPh>
    <rPh sb="13" eb="15">
      <t>フカ</t>
    </rPh>
    <phoneticPr fontId="3"/>
  </si>
  <si>
    <t>マンション・ビル名・企業名（ある方のみ）</t>
    <rPh sb="8" eb="9">
      <t>メイ</t>
    </rPh>
    <rPh sb="10" eb="13">
      <t>キギョウメイ</t>
    </rPh>
    <rPh sb="16" eb="17">
      <t>カタ</t>
    </rPh>
    <phoneticPr fontId="3"/>
  </si>
  <si>
    <t>マンション・ビル名（ある方のみ）</t>
    <rPh sb="8" eb="9">
      <t>メイ</t>
    </rPh>
    <phoneticPr fontId="3"/>
  </si>
  <si>
    <t>卒業等年月日(例：2000/3/31)</t>
    <rPh sb="0" eb="2">
      <t>ソツギョウ</t>
    </rPh>
    <rPh sb="2" eb="3">
      <t>トウ</t>
    </rPh>
    <rPh sb="3" eb="6">
      <t>ネンガッピ</t>
    </rPh>
    <rPh sb="7" eb="8">
      <t>レイ</t>
    </rPh>
    <phoneticPr fontId="1"/>
  </si>
  <si>
    <t>新試験・旧試験の別</t>
    <rPh sb="0" eb="1">
      <t>シン</t>
    </rPh>
    <rPh sb="1" eb="3">
      <t>シケン</t>
    </rPh>
    <rPh sb="4" eb="5">
      <t>キュウ</t>
    </rPh>
    <rPh sb="5" eb="7">
      <t>シケン</t>
    </rPh>
    <rPh sb="8" eb="9">
      <t>ベツ</t>
    </rPh>
    <phoneticPr fontId="1"/>
  </si>
  <si>
    <t>合格年月日(例:2000/3/31)</t>
    <rPh sb="0" eb="2">
      <t>ゴウカク</t>
    </rPh>
    <rPh sb="2" eb="5">
      <t>ネンガッピ</t>
    </rPh>
    <rPh sb="6" eb="7">
      <t>レイ</t>
    </rPh>
    <phoneticPr fontId="1"/>
  </si>
  <si>
    <t>賞</t>
    <rPh sb="0" eb="1">
      <t>ショウ</t>
    </rPh>
    <phoneticPr fontId="1"/>
  </si>
  <si>
    <t>罰</t>
    <rPh sb="0" eb="1">
      <t>バツ</t>
    </rPh>
    <phoneticPr fontId="1"/>
  </si>
  <si>
    <t>賞罰</t>
    <rPh sb="0" eb="2">
      <t>ショウバツ</t>
    </rPh>
    <phoneticPr fontId="1"/>
  </si>
  <si>
    <t>賞罰等の内容</t>
    <rPh sb="0" eb="2">
      <t>ショウバツ</t>
    </rPh>
    <rPh sb="2" eb="3">
      <t>トウ</t>
    </rPh>
    <rPh sb="4" eb="6">
      <t>ナイヨウ</t>
    </rPh>
    <phoneticPr fontId="1"/>
  </si>
  <si>
    <t>郵便番号（ﾊｲﾌﾝなし）</t>
    <phoneticPr fontId="3"/>
  </si>
  <si>
    <r>
      <rPr>
        <b/>
        <sz val="11"/>
        <color indexed="8"/>
        <rFont val="ＭＳ Ｐゴシック"/>
        <family val="3"/>
        <charset val="128"/>
      </rPr>
      <t>入会希望弁護士会</t>
    </r>
    <r>
      <rPr>
        <sz val="11"/>
        <color theme="1"/>
        <rFont val="ＭＳ Ｐゴシック"/>
        <family val="3"/>
        <charset val="128"/>
        <scheme val="minor"/>
      </rPr>
      <t>　</t>
    </r>
    <r>
      <rPr>
        <sz val="9"/>
        <color indexed="8"/>
        <rFont val="ＭＳ Ｐゴシック"/>
        <family val="3"/>
        <charset val="128"/>
      </rPr>
      <t>（プルダウンから選択）</t>
    </r>
    <rPh sb="0" eb="2">
      <t>ニュウカイ</t>
    </rPh>
    <rPh sb="2" eb="4">
      <t>キボウ</t>
    </rPh>
    <rPh sb="4" eb="7">
      <t>ベンゴシ</t>
    </rPh>
    <rPh sb="7" eb="8">
      <t>カイ</t>
    </rPh>
    <rPh sb="17" eb="19">
      <t>センタク</t>
    </rPh>
    <phoneticPr fontId="1"/>
  </si>
  <si>
    <t>ふりがな（ひらがな）</t>
    <phoneticPr fontId="3"/>
  </si>
  <si>
    <r>
      <rPr>
        <b/>
        <sz val="11"/>
        <color indexed="8"/>
        <rFont val="ＭＳ Ｐゴシック"/>
        <family val="3"/>
        <charset val="128"/>
      </rPr>
      <t>生年月日</t>
    </r>
    <r>
      <rPr>
        <sz val="11"/>
        <color theme="1"/>
        <rFont val="ＭＳ Ｐゴシック"/>
        <family val="3"/>
        <charset val="128"/>
        <scheme val="minor"/>
      </rPr>
      <t>（例：1980/1/1）</t>
    </r>
    <rPh sb="0" eb="2">
      <t>セイネン</t>
    </rPh>
    <rPh sb="2" eb="4">
      <t>ガッピ</t>
    </rPh>
    <rPh sb="5" eb="6">
      <t>レイ</t>
    </rPh>
    <phoneticPr fontId="1"/>
  </si>
  <si>
    <r>
      <rPr>
        <b/>
        <sz val="11"/>
        <color indexed="8"/>
        <rFont val="ＭＳ Ｐゴシック"/>
        <family val="3"/>
        <charset val="128"/>
      </rPr>
      <t>性別</t>
    </r>
    <r>
      <rPr>
        <sz val="11"/>
        <color theme="1"/>
        <rFont val="ＭＳ Ｐゴシック"/>
        <family val="3"/>
        <charset val="128"/>
        <scheme val="minor"/>
      </rPr>
      <t>（男性＝１・女性＝２）</t>
    </r>
    <rPh sb="0" eb="1">
      <t>セイ</t>
    </rPh>
    <rPh sb="1" eb="2">
      <t>ベツ</t>
    </rPh>
    <rPh sb="3" eb="5">
      <t>ダンセイ</t>
    </rPh>
    <rPh sb="8" eb="10">
      <t>ジョセイ</t>
    </rPh>
    <phoneticPr fontId="1"/>
  </si>
  <si>
    <r>
      <t>終期</t>
    </r>
    <r>
      <rPr>
        <sz val="8"/>
        <rFont val="ＭＳ Ｐゴシック"/>
        <family val="3"/>
        <charset val="128"/>
      </rPr>
      <t>(例:2000/3/31, 現在)</t>
    </r>
    <rPh sb="0" eb="2">
      <t>シュウキ</t>
    </rPh>
    <phoneticPr fontId="1"/>
  </si>
  <si>
    <r>
      <t>始期</t>
    </r>
    <r>
      <rPr>
        <sz val="8"/>
        <rFont val="ＭＳ Ｐゴシック"/>
        <family val="3"/>
        <charset val="128"/>
      </rPr>
      <t>(例:2000/3/31)</t>
    </r>
    <rPh sb="0" eb="2">
      <t>シキ</t>
    </rPh>
    <phoneticPr fontId="1"/>
  </si>
  <si>
    <t>日</t>
  </si>
  <si>
    <r>
      <rPr>
        <b/>
        <sz val="11"/>
        <color indexed="8"/>
        <rFont val="ＭＳ Ｐゴシック"/>
        <family val="3"/>
        <charset val="128"/>
      </rPr>
      <t>登録請求日</t>
    </r>
    <r>
      <rPr>
        <sz val="11"/>
        <color theme="1"/>
        <rFont val="ＭＳ Ｐゴシック"/>
        <family val="3"/>
        <charset val="128"/>
        <scheme val="minor"/>
      </rPr>
      <t>（弁護士会への提出日）</t>
    </r>
    <r>
      <rPr>
        <sz val="8"/>
        <color indexed="8"/>
        <rFont val="ＭＳ Ｐゴシック"/>
        <family val="3"/>
        <charset val="128"/>
      </rPr>
      <t>（例：2017/1/1）</t>
    </r>
    <rPh sb="0" eb="2">
      <t>トウロク</t>
    </rPh>
    <rPh sb="2" eb="5">
      <t>セイキュウビ</t>
    </rPh>
    <rPh sb="6" eb="9">
      <t>ベンゴシ</t>
    </rPh>
    <rPh sb="9" eb="10">
      <t>カイ</t>
    </rPh>
    <rPh sb="12" eb="15">
      <t>テイシュツビ</t>
    </rPh>
    <phoneticPr fontId="1"/>
  </si>
  <si>
    <t>（西暦</t>
    <rPh sb="1" eb="3">
      <t>セイレキ</t>
    </rPh>
    <phoneticPr fontId="1"/>
  </si>
  <si>
    <t>年）</t>
    <rPh sb="0" eb="1">
      <t>ネン</t>
    </rPh>
    <phoneticPr fontId="1"/>
  </si>
  <si>
    <t>）</t>
    <phoneticPr fontId="1"/>
  </si>
  <si>
    <t>賞</t>
  </si>
  <si>
    <t>：</t>
  </si>
  <si>
    <t>罰</t>
  </si>
  <si>
    <t>年</t>
  </si>
  <si>
    <t>年</t>
    <rPh sb="0" eb="1">
      <t>ネン</t>
    </rPh>
    <phoneticPr fontId="1"/>
  </si>
  <si>
    <t>月</t>
  </si>
  <si>
    <t>月</t>
    <rPh sb="0" eb="1">
      <t>ガツ</t>
    </rPh>
    <phoneticPr fontId="1"/>
  </si>
  <si>
    <t>日</t>
    <rPh sb="0" eb="1">
      <t>ニチ</t>
    </rPh>
    <phoneticPr fontId="1"/>
  </si>
  <si>
    <t>東京</t>
  </si>
  <si>
    <r>
      <t xml:space="preserve">賞罰の有無 </t>
    </r>
    <r>
      <rPr>
        <b/>
        <sz val="11"/>
        <color indexed="10"/>
        <rFont val="ＭＳ Ｐゴシック"/>
        <family val="3"/>
        <charset val="128"/>
      </rPr>
      <t>※入力忘れ注意</t>
    </r>
    <rPh sb="0" eb="2">
      <t>ショウバツ</t>
    </rPh>
    <rPh sb="3" eb="5">
      <t>ウム</t>
    </rPh>
    <rPh sb="7" eb="9">
      <t>ニュウリョク</t>
    </rPh>
    <rPh sb="9" eb="10">
      <t>ワス</t>
    </rPh>
    <rPh sb="11" eb="13">
      <t>チュウイ</t>
    </rPh>
    <phoneticPr fontId="1"/>
  </si>
  <si>
    <r>
      <t>・このシートはデータ入力用です。</t>
    </r>
    <r>
      <rPr>
        <b/>
        <u val="double"/>
        <sz val="10"/>
        <color indexed="10"/>
        <rFont val="ＭＳ ゴシック"/>
        <family val="3"/>
        <charset val="128"/>
      </rPr>
      <t/>
    </r>
    <rPh sb="10" eb="12">
      <t>ニュウリョク</t>
    </rPh>
    <rPh sb="12" eb="13">
      <t>ヨウ</t>
    </rPh>
    <phoneticPr fontId="1"/>
  </si>
  <si>
    <t>※このシートは入力用です。このシートに入力した内容が，各シートに反映されます。※</t>
    <rPh sb="7" eb="10">
      <t>にゅうりょくよう</t>
    </rPh>
    <rPh sb="19" eb="21">
      <t>にゅうりょく</t>
    </rPh>
    <rPh sb="23" eb="25">
      <t>ないよう</t>
    </rPh>
    <rPh sb="27" eb="28">
      <t>かく</t>
    </rPh>
    <rPh sb="32" eb="34">
      <t>はんえい</t>
    </rPh>
    <phoneticPr fontId="1" type="Hiragana"/>
  </si>
  <si>
    <t>　①「弁護士名簿登録請求書」</t>
    <phoneticPr fontId="1"/>
  </si>
  <si>
    <t>　②「履歴書」</t>
    <phoneticPr fontId="1"/>
  </si>
  <si>
    <t>　③「誓約書」</t>
    <phoneticPr fontId="1"/>
  </si>
  <si>
    <r>
      <t>プリントアウト後に誤りが発覚した場合は，もう一度プリントアウトするか，</t>
    </r>
    <r>
      <rPr>
        <u/>
        <sz val="12"/>
        <rFont val="ＭＳ Ｐゴシック"/>
        <family val="3"/>
        <charset val="128"/>
      </rPr>
      <t>誤った箇所を二重線で訂正のうえ，</t>
    </r>
    <r>
      <rPr>
        <b/>
        <u/>
        <sz val="12"/>
        <rFont val="ＭＳ Ｐゴシック"/>
        <family val="3"/>
        <charset val="128"/>
      </rPr>
      <t>弁護士名簿登録請求書等で使用した印鑑と同一の印鑑で訂正印</t>
    </r>
    <r>
      <rPr>
        <u/>
        <sz val="12"/>
        <rFont val="ＭＳ Ｐゴシック"/>
        <family val="3"/>
        <charset val="128"/>
      </rPr>
      <t>を押してください。</t>
    </r>
    <rPh sb="7" eb="8">
      <t>ご</t>
    </rPh>
    <rPh sb="9" eb="10">
      <t>あやま</t>
    </rPh>
    <rPh sb="12" eb="14">
      <t>はっかく</t>
    </rPh>
    <rPh sb="16" eb="18">
      <t>ばあい</t>
    </rPh>
    <rPh sb="22" eb="24">
      <t>いちど</t>
    </rPh>
    <rPh sb="35" eb="36">
      <t>あやま</t>
    </rPh>
    <rPh sb="38" eb="40">
      <t>かしょ</t>
    </rPh>
    <rPh sb="41" eb="44">
      <t>にじゅうせん</t>
    </rPh>
    <rPh sb="45" eb="47">
      <t>ていせい</t>
    </rPh>
    <rPh sb="51" eb="54">
      <t>べんごし</t>
    </rPh>
    <rPh sb="54" eb="56">
      <t>めいぼ</t>
    </rPh>
    <rPh sb="56" eb="58">
      <t>とうろく</t>
    </rPh>
    <rPh sb="58" eb="60">
      <t>せいきゅう</t>
    </rPh>
    <rPh sb="60" eb="62">
      <t>しょとう</t>
    </rPh>
    <rPh sb="63" eb="65">
      <t>しよう</t>
    </rPh>
    <rPh sb="67" eb="69">
      <t>いんかん</t>
    </rPh>
    <rPh sb="70" eb="72">
      <t>どういつ</t>
    </rPh>
    <rPh sb="73" eb="75">
      <t>いんかん</t>
    </rPh>
    <rPh sb="76" eb="78">
      <t>ていせい</t>
    </rPh>
    <rPh sb="78" eb="79">
      <t>いん</t>
    </rPh>
    <rPh sb="80" eb="81">
      <t>お</t>
    </rPh>
    <phoneticPr fontId="1" type="Hiragana"/>
  </si>
  <si>
    <t>氏名（漢字）</t>
    <rPh sb="0" eb="1">
      <t>シ</t>
    </rPh>
    <rPh sb="1" eb="2">
      <t>メイ</t>
    </rPh>
    <rPh sb="3" eb="5">
      <t>カンジ</t>
    </rPh>
    <phoneticPr fontId="3"/>
  </si>
  <si>
    <t>東京都</t>
    <rPh sb="0" eb="3">
      <t>トウキョウト</t>
    </rPh>
    <phoneticPr fontId="1"/>
  </si>
  <si>
    <t>第一東京</t>
  </si>
  <si>
    <t>第二東京</t>
  </si>
  <si>
    <t>神奈川県</t>
    <rPh sb="0" eb="4">
      <t>カナガワケン</t>
    </rPh>
    <phoneticPr fontId="1"/>
  </si>
  <si>
    <t>埼玉</t>
  </si>
  <si>
    <t>埼玉県</t>
    <rPh sb="0" eb="2">
      <t>サイタマ</t>
    </rPh>
    <rPh sb="2" eb="3">
      <t>ケン</t>
    </rPh>
    <phoneticPr fontId="1"/>
  </si>
  <si>
    <t>千葉県</t>
  </si>
  <si>
    <t>千葉県</t>
    <rPh sb="0" eb="3">
      <t>チバケン</t>
    </rPh>
    <phoneticPr fontId="1"/>
  </si>
  <si>
    <t>茨城県</t>
  </si>
  <si>
    <t>茨城県</t>
    <rPh sb="0" eb="2">
      <t>イバラキ</t>
    </rPh>
    <rPh sb="2" eb="3">
      <t>ケン</t>
    </rPh>
    <phoneticPr fontId="1"/>
  </si>
  <si>
    <t>栃木県</t>
  </si>
  <si>
    <t>栃木県</t>
    <rPh sb="0" eb="3">
      <t>トチギケン</t>
    </rPh>
    <phoneticPr fontId="1"/>
  </si>
  <si>
    <t>群馬</t>
  </si>
  <si>
    <t>群馬県</t>
    <rPh sb="0" eb="3">
      <t>グンマケン</t>
    </rPh>
    <phoneticPr fontId="1"/>
  </si>
  <si>
    <t>静岡県</t>
  </si>
  <si>
    <t>静岡県</t>
    <rPh sb="0" eb="3">
      <t>シズオカケン</t>
    </rPh>
    <phoneticPr fontId="1"/>
  </si>
  <si>
    <t>山梨県</t>
  </si>
  <si>
    <t>山梨県</t>
    <rPh sb="0" eb="3">
      <t>ヤマナシケン</t>
    </rPh>
    <phoneticPr fontId="1"/>
  </si>
  <si>
    <t>長野県</t>
  </si>
  <si>
    <t>長野県</t>
    <rPh sb="0" eb="2">
      <t>ナガノ</t>
    </rPh>
    <rPh sb="2" eb="3">
      <t>ケン</t>
    </rPh>
    <phoneticPr fontId="1"/>
  </si>
  <si>
    <t>新潟県</t>
  </si>
  <si>
    <t>新潟県</t>
    <rPh sb="0" eb="3">
      <t>ニイガタケン</t>
    </rPh>
    <phoneticPr fontId="1"/>
  </si>
  <si>
    <t>大阪</t>
  </si>
  <si>
    <t>大阪府</t>
    <rPh sb="0" eb="3">
      <t>オオサカフ</t>
    </rPh>
    <phoneticPr fontId="1"/>
  </si>
  <si>
    <t>京都</t>
  </si>
  <si>
    <t>京都府</t>
    <rPh sb="0" eb="3">
      <t>キョウトフ</t>
    </rPh>
    <phoneticPr fontId="1"/>
  </si>
  <si>
    <t>兵庫県</t>
  </si>
  <si>
    <t>兵庫県</t>
    <rPh sb="0" eb="3">
      <t>ヒョウゴケン</t>
    </rPh>
    <phoneticPr fontId="1"/>
  </si>
  <si>
    <t>奈良</t>
  </si>
  <si>
    <t>奈良県</t>
    <rPh sb="0" eb="3">
      <t>ナラケン</t>
    </rPh>
    <phoneticPr fontId="1"/>
  </si>
  <si>
    <t>滋賀</t>
  </si>
  <si>
    <t>滋賀県</t>
    <rPh sb="0" eb="3">
      <t>シガケン</t>
    </rPh>
    <phoneticPr fontId="1"/>
  </si>
  <si>
    <t>和歌山</t>
  </si>
  <si>
    <t>和歌山県</t>
    <rPh sb="0" eb="4">
      <t>ワカヤマケン</t>
    </rPh>
    <phoneticPr fontId="1"/>
  </si>
  <si>
    <t>愛知県</t>
  </si>
  <si>
    <t>愛知県</t>
    <rPh sb="0" eb="3">
      <t>アイチケン</t>
    </rPh>
    <phoneticPr fontId="1"/>
  </si>
  <si>
    <t>三重</t>
  </si>
  <si>
    <t>三重県</t>
    <rPh sb="0" eb="3">
      <t>ミエケン</t>
    </rPh>
    <phoneticPr fontId="1"/>
  </si>
  <si>
    <t>岐阜県</t>
  </si>
  <si>
    <t>岐阜県</t>
    <rPh sb="0" eb="3">
      <t>ギフケン</t>
    </rPh>
    <phoneticPr fontId="1"/>
  </si>
  <si>
    <t>福井</t>
  </si>
  <si>
    <t>福井県</t>
    <rPh sb="0" eb="3">
      <t>フクイケン</t>
    </rPh>
    <phoneticPr fontId="1"/>
  </si>
  <si>
    <t>金沢</t>
  </si>
  <si>
    <t>石川県</t>
    <rPh sb="0" eb="2">
      <t>イシカワ</t>
    </rPh>
    <rPh sb="2" eb="3">
      <t>ケン</t>
    </rPh>
    <phoneticPr fontId="1"/>
  </si>
  <si>
    <t>富山県</t>
  </si>
  <si>
    <t>富山県</t>
    <rPh sb="0" eb="3">
      <t>トヤマケン</t>
    </rPh>
    <phoneticPr fontId="1"/>
  </si>
  <si>
    <t>広島</t>
  </si>
  <si>
    <t>広島県</t>
    <rPh sb="0" eb="3">
      <t>ヒロシマケン</t>
    </rPh>
    <phoneticPr fontId="1"/>
  </si>
  <si>
    <t>山口県</t>
  </si>
  <si>
    <t>山口県</t>
    <rPh sb="0" eb="3">
      <t>ヤマグチケン</t>
    </rPh>
    <phoneticPr fontId="1"/>
  </si>
  <si>
    <t>岡山</t>
  </si>
  <si>
    <t>岡山県</t>
    <rPh sb="0" eb="3">
      <t>オカヤマケン</t>
    </rPh>
    <phoneticPr fontId="1"/>
  </si>
  <si>
    <t>鳥取県</t>
  </si>
  <si>
    <t>鳥取県</t>
    <rPh sb="0" eb="2">
      <t>トットリ</t>
    </rPh>
    <rPh sb="2" eb="3">
      <t>ケン</t>
    </rPh>
    <phoneticPr fontId="1"/>
  </si>
  <si>
    <t>島根県</t>
  </si>
  <si>
    <t>島根県</t>
    <rPh sb="0" eb="3">
      <t>シマネケン</t>
    </rPh>
    <phoneticPr fontId="1"/>
  </si>
  <si>
    <t>福岡県</t>
  </si>
  <si>
    <t>福岡県</t>
    <rPh sb="0" eb="3">
      <t>フクオカケン</t>
    </rPh>
    <phoneticPr fontId="1"/>
  </si>
  <si>
    <t>佐賀県</t>
  </si>
  <si>
    <t>佐賀県</t>
    <rPh sb="0" eb="3">
      <t>サガケン</t>
    </rPh>
    <phoneticPr fontId="1"/>
  </si>
  <si>
    <t>長崎県</t>
  </si>
  <si>
    <t>長崎県</t>
    <rPh sb="0" eb="2">
      <t>ナガサキ</t>
    </rPh>
    <rPh sb="2" eb="3">
      <t>ケン</t>
    </rPh>
    <phoneticPr fontId="1"/>
  </si>
  <si>
    <t>大分県</t>
  </si>
  <si>
    <t>大分県</t>
    <rPh sb="0" eb="2">
      <t>オオイタ</t>
    </rPh>
    <rPh sb="2" eb="3">
      <t>ケン</t>
    </rPh>
    <phoneticPr fontId="1"/>
  </si>
  <si>
    <t>熊本県</t>
  </si>
  <si>
    <t>熊本県</t>
    <rPh sb="0" eb="2">
      <t>クマモト</t>
    </rPh>
    <rPh sb="2" eb="3">
      <t>ケン</t>
    </rPh>
    <phoneticPr fontId="1"/>
  </si>
  <si>
    <t>鹿児島県</t>
  </si>
  <si>
    <t>鹿児島県</t>
    <rPh sb="0" eb="4">
      <t>カゴシマケン</t>
    </rPh>
    <phoneticPr fontId="1"/>
  </si>
  <si>
    <t>宮崎県</t>
  </si>
  <si>
    <t>宮崎県</t>
    <rPh sb="0" eb="2">
      <t>ミヤザキ</t>
    </rPh>
    <rPh sb="2" eb="3">
      <t>ケン</t>
    </rPh>
    <phoneticPr fontId="1"/>
  </si>
  <si>
    <t>沖縄</t>
  </si>
  <si>
    <t>沖縄県</t>
    <rPh sb="0" eb="3">
      <t>オキナワケン</t>
    </rPh>
    <phoneticPr fontId="1"/>
  </si>
  <si>
    <t>仙台</t>
  </si>
  <si>
    <t>宮城県</t>
    <rPh sb="0" eb="3">
      <t>ミヤギケン</t>
    </rPh>
    <phoneticPr fontId="1"/>
  </si>
  <si>
    <t>福島県</t>
  </si>
  <si>
    <t>福島県</t>
    <rPh sb="0" eb="3">
      <t>フクシマケン</t>
    </rPh>
    <phoneticPr fontId="1"/>
  </si>
  <si>
    <t>山形県</t>
  </si>
  <si>
    <t>山形県</t>
    <rPh sb="0" eb="3">
      <t>ヤマガタケン</t>
    </rPh>
    <phoneticPr fontId="1"/>
  </si>
  <si>
    <t>岩手</t>
  </si>
  <si>
    <t>岩手県</t>
    <rPh sb="0" eb="3">
      <t>イワテケン</t>
    </rPh>
    <phoneticPr fontId="1"/>
  </si>
  <si>
    <t>秋田</t>
  </si>
  <si>
    <t>秋田県</t>
    <rPh sb="0" eb="2">
      <t>アキタ</t>
    </rPh>
    <rPh sb="2" eb="3">
      <t>ケン</t>
    </rPh>
    <phoneticPr fontId="1"/>
  </si>
  <si>
    <t>青森県</t>
  </si>
  <si>
    <t>青森県</t>
    <rPh sb="0" eb="3">
      <t>アオモリケン</t>
    </rPh>
    <phoneticPr fontId="1"/>
  </si>
  <si>
    <t>札幌</t>
  </si>
  <si>
    <t>北海道</t>
    <rPh sb="0" eb="3">
      <t>ホッカイドウ</t>
    </rPh>
    <phoneticPr fontId="1"/>
  </si>
  <si>
    <t>函館</t>
  </si>
  <si>
    <t>旭川</t>
  </si>
  <si>
    <t>釧路</t>
  </si>
  <si>
    <t>香川県</t>
  </si>
  <si>
    <t>香川県</t>
    <rPh sb="0" eb="3">
      <t>カガワケン</t>
    </rPh>
    <phoneticPr fontId="1"/>
  </si>
  <si>
    <t>徳島</t>
  </si>
  <si>
    <t>徳島県</t>
    <rPh sb="0" eb="3">
      <t>トクシマケン</t>
    </rPh>
    <phoneticPr fontId="1"/>
  </si>
  <si>
    <t>高知</t>
  </si>
  <si>
    <t>高知県</t>
    <rPh sb="0" eb="3">
      <t>コウチケン</t>
    </rPh>
    <phoneticPr fontId="1"/>
  </si>
  <si>
    <t>愛媛</t>
  </si>
  <si>
    <t>愛媛県</t>
    <rPh sb="0" eb="3">
      <t>エヒメケン</t>
    </rPh>
    <phoneticPr fontId="1"/>
  </si>
  <si>
    <t>学歴２（法科大学院）</t>
    <rPh sb="0" eb="2">
      <t>ガクレキ</t>
    </rPh>
    <rPh sb="4" eb="6">
      <t>ホウカ</t>
    </rPh>
    <rPh sb="6" eb="9">
      <t>ダイガクイン</t>
    </rPh>
    <phoneticPr fontId="1"/>
  </si>
  <si>
    <r>
      <t>電話（空欄可）　</t>
    </r>
    <r>
      <rPr>
        <b/>
        <sz val="11"/>
        <color indexed="10"/>
        <rFont val="ＭＳ Ｐゴシック"/>
        <family val="3"/>
        <charset val="128"/>
      </rPr>
      <t>※携帯電話不可</t>
    </r>
    <rPh sb="3" eb="5">
      <t>クウラン</t>
    </rPh>
    <rPh sb="5" eb="6">
      <t>カ</t>
    </rPh>
    <rPh sb="9" eb="11">
      <t>ケイタイ</t>
    </rPh>
    <rPh sb="11" eb="13">
      <t>デンワ</t>
    </rPh>
    <rPh sb="13" eb="15">
      <t>フカ</t>
    </rPh>
    <phoneticPr fontId="3"/>
  </si>
  <si>
    <r>
      <t>法律事務所名　</t>
    </r>
    <r>
      <rPr>
        <b/>
        <sz val="11"/>
        <color indexed="10"/>
        <rFont val="ＭＳ Ｐゴシック"/>
        <family val="3"/>
        <charset val="128"/>
      </rPr>
      <t>※企業名等不可</t>
    </r>
    <rPh sb="0" eb="2">
      <t>ホウリツ</t>
    </rPh>
    <rPh sb="5" eb="6">
      <t>メイ</t>
    </rPh>
    <rPh sb="8" eb="11">
      <t>キギョウメイ</t>
    </rPh>
    <rPh sb="11" eb="12">
      <t>トウ</t>
    </rPh>
    <phoneticPr fontId="3"/>
  </si>
  <si>
    <r>
      <rPr>
        <b/>
        <sz val="11"/>
        <color indexed="8"/>
        <rFont val="ＭＳ Ｐゴシック"/>
        <family val="3"/>
        <charset val="128"/>
      </rPr>
      <t>本籍　　</t>
    </r>
    <r>
      <rPr>
        <b/>
        <sz val="11"/>
        <color indexed="10"/>
        <rFont val="ＭＳ Ｐゴシック"/>
        <family val="3"/>
        <charset val="128"/>
      </rPr>
      <t>※外国籍者は国籍</t>
    </r>
    <rPh sb="0" eb="1">
      <t>ホン</t>
    </rPh>
    <rPh sb="1" eb="2">
      <t>セキ</t>
    </rPh>
    <rPh sb="5" eb="8">
      <t>ガイコクセキ</t>
    </rPh>
    <rPh sb="8" eb="9">
      <t>モノ</t>
    </rPh>
    <rPh sb="10" eb="12">
      <t>コクセキ</t>
    </rPh>
    <phoneticPr fontId="1"/>
  </si>
  <si>
    <r>
      <rPr>
        <b/>
        <sz val="11"/>
        <color indexed="8"/>
        <rFont val="ＭＳ Ｐゴシック"/>
        <family val="3"/>
        <charset val="128"/>
      </rPr>
      <t>事務所</t>
    </r>
    <r>
      <rPr>
        <sz val="10"/>
        <color indexed="8"/>
        <rFont val="ＭＳ Ｐゴシック"/>
        <family val="3"/>
        <charset val="128"/>
      </rPr>
      <t xml:space="preserve">
</t>
    </r>
    <r>
      <rPr>
        <sz val="9"/>
        <color indexed="10"/>
        <rFont val="ＭＳ Ｐゴシック"/>
        <family val="3"/>
        <charset val="128"/>
      </rPr>
      <t>他の弁護士と事務所を共にする場合は，事務所名称・ビル名等表記を統一してください。</t>
    </r>
    <rPh sb="0" eb="1">
      <t>コト</t>
    </rPh>
    <rPh sb="1" eb="2">
      <t>ツトム</t>
    </rPh>
    <rPh sb="2" eb="3">
      <t>ショ</t>
    </rPh>
    <rPh sb="4" eb="5">
      <t>タ</t>
    </rPh>
    <rPh sb="6" eb="9">
      <t>ベンゴシ</t>
    </rPh>
    <rPh sb="10" eb="13">
      <t>ジムショ</t>
    </rPh>
    <rPh sb="14" eb="15">
      <t>トモ</t>
    </rPh>
    <rPh sb="18" eb="20">
      <t>バアイ</t>
    </rPh>
    <rPh sb="22" eb="25">
      <t>ジムショ</t>
    </rPh>
    <rPh sb="25" eb="27">
      <t>メイショウ</t>
    </rPh>
    <rPh sb="30" eb="31">
      <t>ナ</t>
    </rPh>
    <rPh sb="31" eb="32">
      <t>トウ</t>
    </rPh>
    <rPh sb="32" eb="34">
      <t>ヒョウキ</t>
    </rPh>
    <rPh sb="35" eb="37">
      <t>トウイツ</t>
    </rPh>
    <phoneticPr fontId="1"/>
  </si>
  <si>
    <r>
      <t xml:space="preserve">住所
（自宅）
</t>
    </r>
    <r>
      <rPr>
        <sz val="9"/>
        <color indexed="10"/>
        <rFont val="ＭＳ Ｐゴシック"/>
        <family val="3"/>
        <charset val="128"/>
      </rPr>
      <t>登録日現在の住所を記入（未定の場合は実家等を記入）。</t>
    </r>
    <r>
      <rPr>
        <sz val="6"/>
        <color indexed="10"/>
        <rFont val="ＭＳ Ｐゴシック"/>
        <family val="3"/>
        <charset val="128"/>
      </rPr>
      <t xml:space="preserve">
</t>
    </r>
    <rPh sb="0" eb="1">
      <t>ジュウ</t>
    </rPh>
    <rPh sb="1" eb="2">
      <t>ショ</t>
    </rPh>
    <rPh sb="4" eb="5">
      <t>ジ</t>
    </rPh>
    <rPh sb="5" eb="6">
      <t>タク</t>
    </rPh>
    <phoneticPr fontId="1"/>
  </si>
  <si>
    <r>
      <t xml:space="preserve">学歴３
</t>
    </r>
    <r>
      <rPr>
        <sz val="9"/>
        <color indexed="8"/>
        <rFont val="ＭＳ Ｐゴシック"/>
        <family val="3"/>
        <charset val="128"/>
      </rPr>
      <t>（法科大学院等以外・司法試験予備試験）</t>
    </r>
    <rPh sb="0" eb="2">
      <t>ガクレキ</t>
    </rPh>
    <rPh sb="5" eb="7">
      <t>ホウカ</t>
    </rPh>
    <rPh sb="7" eb="11">
      <t>ダイガクインナド</t>
    </rPh>
    <rPh sb="11" eb="13">
      <t>イガイ</t>
    </rPh>
    <rPh sb="14" eb="16">
      <t>シホウ</t>
    </rPh>
    <rPh sb="16" eb="18">
      <t>シケン</t>
    </rPh>
    <rPh sb="18" eb="20">
      <t>ヨビ</t>
    </rPh>
    <rPh sb="20" eb="22">
      <t>シケン</t>
    </rPh>
    <phoneticPr fontId="1"/>
  </si>
  <si>
    <r>
      <rPr>
        <b/>
        <sz val="11"/>
        <color indexed="8"/>
        <rFont val="ＭＳ Ｐゴシック"/>
        <family val="3"/>
        <charset val="128"/>
      </rPr>
      <t>学歴</t>
    </r>
    <r>
      <rPr>
        <sz val="11"/>
        <color theme="1"/>
        <rFont val="ＭＳ Ｐゴシック"/>
        <family val="3"/>
        <charset val="128"/>
        <scheme val="minor"/>
      </rPr>
      <t xml:space="preserve">
</t>
    </r>
    <r>
      <rPr>
        <sz val="10"/>
        <color indexed="10"/>
        <rFont val="ＭＳ Ｐゴシック"/>
        <family val="3"/>
        <charset val="128"/>
      </rPr>
      <t>入学の記載は不要。</t>
    </r>
    <rPh sb="0" eb="2">
      <t>ガクレキ</t>
    </rPh>
    <rPh sb="3" eb="5">
      <t>ニュウガク</t>
    </rPh>
    <rPh sb="6" eb="8">
      <t>キサイ</t>
    </rPh>
    <rPh sb="9" eb="11">
      <t>フヨウ</t>
    </rPh>
    <phoneticPr fontId="1"/>
  </si>
  <si>
    <t>誤りのある書類をご提出いただいた場合，修正をお願いすることとなり，登録が遅れる場合がございます。</t>
    <phoneticPr fontId="1"/>
  </si>
  <si>
    <r>
      <t>司法修習修了日</t>
    </r>
    <r>
      <rPr>
        <sz val="10"/>
        <color indexed="8"/>
        <rFont val="ＭＳ Ｐゴシック"/>
        <family val="3"/>
        <charset val="128"/>
      </rPr>
      <t>(例:2017/12/13)</t>
    </r>
    <rPh sb="0" eb="2">
      <t>シホウ</t>
    </rPh>
    <rPh sb="2" eb="4">
      <t>シュウシュウ</t>
    </rPh>
    <rPh sb="4" eb="6">
      <t>シュウリョウ</t>
    </rPh>
    <rPh sb="6" eb="7">
      <t>ヒ</t>
    </rPh>
    <phoneticPr fontId="1"/>
  </si>
  <si>
    <r>
      <rPr>
        <b/>
        <sz val="11"/>
        <color indexed="10"/>
        <rFont val="ＭＳ Ｐゴシック"/>
        <family val="3"/>
        <charset val="128"/>
      </rPr>
      <t>※再登録者のみ※</t>
    </r>
    <r>
      <rPr>
        <b/>
        <sz val="11"/>
        <color indexed="8"/>
        <rFont val="ＭＳ Ｐゴシック"/>
        <family val="3"/>
        <charset val="128"/>
      </rPr>
      <t xml:space="preserve">
旧登録番号（複数ある場合は全て記載）</t>
    </r>
    <rPh sb="1" eb="2">
      <t>サイ</t>
    </rPh>
    <rPh sb="2" eb="5">
      <t>トウロクシャ</t>
    </rPh>
    <rPh sb="9" eb="10">
      <t>キュウ</t>
    </rPh>
    <rPh sb="10" eb="12">
      <t>トウロク</t>
    </rPh>
    <rPh sb="12" eb="14">
      <t>バンゴウ</t>
    </rPh>
    <rPh sb="15" eb="17">
      <t>フクスウ</t>
    </rPh>
    <rPh sb="19" eb="21">
      <t>バアイ</t>
    </rPh>
    <rPh sb="22" eb="23">
      <t>スベ</t>
    </rPh>
    <rPh sb="24" eb="26">
      <t>キサイ</t>
    </rPh>
    <phoneticPr fontId="1"/>
  </si>
  <si>
    <t>）</t>
    <phoneticPr fontId="1"/>
  </si>
  <si>
    <t>（</t>
    <phoneticPr fontId="1"/>
  </si>
  <si>
    <r>
      <t xml:space="preserve">職歴
</t>
    </r>
    <r>
      <rPr>
        <sz val="11"/>
        <color indexed="8"/>
        <rFont val="ＭＳ Ｐゴシック"/>
        <family val="3"/>
        <charset val="128"/>
      </rPr>
      <t>＊再登録の場合は登録日、取消日、過去の所属会すべて記入ください。
＊判事・検事・公証人の方は任務地につきできるだけ詳しくご記入下さい。
＊職歴がある場合は，始期・終期のいずれも入力が必須です(現職の場合は，「現在」と入力してください。)。
＊アルバイト歴は入力不要です。</t>
    </r>
    <rPh sb="4" eb="7">
      <t>サイトウロク</t>
    </rPh>
    <rPh sb="8" eb="10">
      <t>バアイ</t>
    </rPh>
    <rPh sb="11" eb="13">
      <t>トウロク</t>
    </rPh>
    <rPh sb="13" eb="14">
      <t>ビ</t>
    </rPh>
    <rPh sb="15" eb="16">
      <t>ト</t>
    </rPh>
    <rPh sb="16" eb="17">
      <t>ケ</t>
    </rPh>
    <rPh sb="17" eb="18">
      <t>ビ</t>
    </rPh>
    <rPh sb="19" eb="21">
      <t>カコ</t>
    </rPh>
    <rPh sb="22" eb="24">
      <t>ショゾク</t>
    </rPh>
    <rPh sb="24" eb="25">
      <t>カイ</t>
    </rPh>
    <rPh sb="28" eb="30">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</si>
</sst>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Red]&quot;¥&quot;\-#,##0"/>
    <numFmt numFmtId="176" formatCode="&quot; &quot;"/>
    <numFmt numFmtId="177" formatCode="yyyy/m/d;@"/>
    <numFmt numFmtId="178" formatCode="[$-411]ggge&quot;年&quot;m&quot;月&quot;d&quot;日&quot;;@"/>
  </numFmts>
  <fonts count="72">
    <font>
      <sz val="11"/>
      <color theme="1"/>
      <name val="ＭＳ Ｐゴシック"/>
      <family val="3"/>
      <charset val="128"/>
      <scheme val="minor"/>
    </font>
    <font>
      <sz val="6"/>
      <name val="ＭＳ Ｐゴシック"/>
      <family val="3"/>
      <charset val="128"/>
    </font>
    <font>
      <sz val="11"/>
      <name val="ＭＳ 明朝"/>
      <family val="1"/>
      <charset val="128"/>
    </font>
    <font>
      <sz val="6"/>
      <name val="ＭＳ Ｐゴシック"/>
      <family val="3"/>
      <charset val="128"/>
    </font>
    <font>
      <sz val="11"/>
      <color indexed="8"/>
      <name val="ＭＳ Ｐゴシック"/>
      <family val="3"/>
      <charset val="128"/>
    </font>
    <font>
      <b/>
      <sz val="11"/>
      <name val="ＭＳ ゴシック"/>
      <family val="3"/>
      <charset val="128"/>
    </font>
    <font>
      <sz val="11"/>
      <color indexed="22"/>
      <name val="ＭＳ ゴシック"/>
      <family val="3"/>
      <charset val="128"/>
    </font>
    <font>
      <b/>
      <sz val="10"/>
      <color indexed="10"/>
      <name val="ＭＳ ゴシック"/>
      <family val="3"/>
      <charset val="128"/>
    </font>
    <font>
      <sz val="11"/>
      <color indexed="23"/>
      <name val="ＭＳ Ｐゴシック"/>
      <family val="3"/>
      <charset val="128"/>
    </font>
    <font>
      <sz val="11"/>
      <color indexed="23"/>
      <name val="ＭＳ ゴシック"/>
      <family val="3"/>
      <charset val="128"/>
    </font>
    <font>
      <sz val="11"/>
      <name val="ＭＳ Ｐゴシック"/>
      <family val="3"/>
      <charset val="128"/>
    </font>
    <font>
      <sz val="11"/>
      <color indexed="55"/>
      <name val="ＭＳ Ｐゴシック"/>
      <family val="3"/>
      <charset val="128"/>
    </font>
    <font>
      <sz val="11"/>
      <name val="ＭＳ ゴシック"/>
      <family val="3"/>
      <charset val="128"/>
    </font>
    <font>
      <b/>
      <sz val="12"/>
      <name val="ＭＳ Ｐゴシック"/>
      <family val="3"/>
      <charset val="128"/>
    </font>
    <font>
      <b/>
      <u val="double"/>
      <sz val="10"/>
      <color indexed="10"/>
      <name val="ＭＳ ゴシック"/>
      <family val="3"/>
      <charset val="128"/>
    </font>
    <font>
      <sz val="12"/>
      <color indexed="22"/>
      <name val="ＭＳ ゴシック"/>
      <family val="3"/>
      <charset val="128"/>
    </font>
    <font>
      <sz val="12"/>
      <color indexed="8"/>
      <name val="ＭＳ Ｐゴシック"/>
      <family val="3"/>
      <charset val="128"/>
    </font>
    <font>
      <sz val="11"/>
      <color indexed="23"/>
      <name val="ＭＳ ゴシック"/>
      <family val="3"/>
      <charset val="128"/>
    </font>
    <font>
      <b/>
      <sz val="12"/>
      <color indexed="10"/>
      <name val="ＭＳ Ｐゴシック"/>
      <family val="3"/>
      <charset val="128"/>
    </font>
    <font>
      <b/>
      <sz val="11"/>
      <color indexed="8"/>
      <name val="ＭＳ Ｐゴシック"/>
      <family val="3"/>
      <charset val="128"/>
    </font>
    <font>
      <sz val="11"/>
      <name val="ＭＳ Ｐゴシック"/>
      <family val="3"/>
      <charset val="128"/>
    </font>
    <font>
      <sz val="10"/>
      <color indexed="8"/>
      <name val="ＭＳ Ｐゴシック"/>
      <family val="3"/>
      <charset val="128"/>
    </font>
    <font>
      <sz val="9"/>
      <color indexed="81"/>
      <name val="ＭＳ Ｐゴシック"/>
      <family val="3"/>
      <charset val="128"/>
    </font>
    <font>
      <sz val="12"/>
      <name val="ＭＳ 明朝"/>
      <family val="1"/>
      <charset val="128"/>
    </font>
    <font>
      <u/>
      <sz val="11"/>
      <name val="ＭＳ 明朝"/>
      <family val="1"/>
      <charset val="128"/>
    </font>
    <font>
      <b/>
      <sz val="20"/>
      <name val="ＭＳ 明朝"/>
      <family val="1"/>
      <charset val="128"/>
    </font>
    <font>
      <sz val="16"/>
      <name val="ＭＳ 明朝"/>
      <family val="1"/>
      <charset val="128"/>
    </font>
    <font>
      <sz val="18"/>
      <name val="ＭＳ 明朝"/>
      <family val="1"/>
      <charset val="128"/>
    </font>
    <font>
      <sz val="10"/>
      <name val="ＭＳ 明朝"/>
      <family val="1"/>
      <charset val="128"/>
    </font>
    <font>
      <sz val="11"/>
      <name val="ＭＳ 明朝"/>
      <family val="1"/>
      <charset val="128"/>
    </font>
    <font>
      <sz val="22"/>
      <name val="ＭＳ 明朝"/>
      <family val="1"/>
      <charset val="128"/>
    </font>
    <font>
      <sz val="10"/>
      <name val="ＭＳ 明朝"/>
      <family val="1"/>
      <charset val="128"/>
    </font>
    <font>
      <sz val="14"/>
      <name val="ＭＳ 明朝"/>
      <family val="1"/>
      <charset val="128"/>
    </font>
    <font>
      <b/>
      <sz val="20"/>
      <name val="ＭＳ 明朝"/>
      <family val="1"/>
      <charset val="128"/>
    </font>
    <font>
      <sz val="12"/>
      <name val="ＭＳ 明朝"/>
      <family val="1"/>
      <charset val="128"/>
    </font>
    <font>
      <sz val="16"/>
      <name val="ＭＳ 明朝"/>
      <family val="1"/>
      <charset val="128"/>
    </font>
    <font>
      <sz val="18"/>
      <name val="ＭＳ 明朝"/>
      <family val="1"/>
      <charset val="128"/>
    </font>
    <font>
      <sz val="11"/>
      <color indexed="8"/>
      <name val="ＭＳ 明朝"/>
      <family val="1"/>
      <charset val="128"/>
    </font>
    <font>
      <sz val="20"/>
      <name val="ＭＳ 明朝"/>
      <family val="1"/>
      <charset val="128"/>
    </font>
    <font>
      <b/>
      <sz val="11"/>
      <color indexed="10"/>
      <name val="ＭＳ Ｐゴシック"/>
      <family val="3"/>
      <charset val="128"/>
    </font>
    <font>
      <sz val="9"/>
      <color indexed="10"/>
      <name val="ＭＳ Ｐゴシック"/>
      <family val="3"/>
      <charset val="128"/>
    </font>
    <font>
      <sz val="9"/>
      <color indexed="8"/>
      <name val="ＭＳ Ｐゴシック"/>
      <family val="3"/>
      <charset val="128"/>
    </font>
    <font>
      <sz val="6"/>
      <color indexed="10"/>
      <name val="ＭＳ Ｐゴシック"/>
      <family val="3"/>
      <charset val="128"/>
    </font>
    <font>
      <sz val="8"/>
      <name val="ＭＳ Ｐゴシック"/>
      <family val="3"/>
      <charset val="128"/>
    </font>
    <font>
      <sz val="8"/>
      <color indexed="8"/>
      <name val="ＭＳ Ｐゴシック"/>
      <family val="3"/>
      <charset val="128"/>
    </font>
    <font>
      <sz val="14"/>
      <name val="ＭＳ ゴシック"/>
      <family val="3"/>
      <charset val="128"/>
    </font>
    <font>
      <sz val="8"/>
      <name val="ＭＳ 明朝"/>
      <family val="1"/>
      <charset val="128"/>
    </font>
    <font>
      <sz val="12"/>
      <name val="ＭＳ Ｐゴシック"/>
      <family val="3"/>
      <charset val="128"/>
    </font>
    <font>
      <u/>
      <sz val="12"/>
      <name val="ＭＳ Ｐゴシック"/>
      <family val="3"/>
      <charset val="128"/>
    </font>
    <font>
      <b/>
      <u/>
      <sz val="12"/>
      <name val="ＭＳ Ｐゴシック"/>
      <family val="3"/>
      <charset val="128"/>
    </font>
    <font>
      <b/>
      <sz val="12"/>
      <color indexed="10"/>
      <name val="ＭＳ ゴシック"/>
      <family val="3"/>
      <charset val="128"/>
    </font>
    <font>
      <sz val="6"/>
      <name val="ＭＳ Ｐゴシック"/>
      <family val="3"/>
      <charset val="128"/>
    </font>
    <font>
      <sz val="10"/>
      <color indexed="10"/>
      <name val="ＭＳ Ｐゴシック"/>
      <family val="3"/>
      <charset val="128"/>
    </font>
    <font>
      <b/>
      <sz val="12"/>
      <name val="ＭＳ ゴシック"/>
      <family val="3"/>
      <charset val="128"/>
    </font>
    <font>
      <sz val="9"/>
      <color indexed="81"/>
      <name val="MS P ゴシック"/>
      <family val="3"/>
      <charset val="128"/>
    </font>
    <font>
      <sz val="11"/>
      <color theme="1"/>
      <name val="ＭＳ Ｐゴシック"/>
      <family val="3"/>
      <charset val="128"/>
      <scheme val="minor"/>
    </font>
    <font>
      <u/>
      <sz val="11"/>
      <color theme="10"/>
      <name val="ＭＳ Ｐゴシック"/>
      <family val="3"/>
      <charset val="128"/>
    </font>
    <font>
      <sz val="11"/>
      <color rgb="FFFF0000"/>
      <name val="ＭＳ Ｐゴシック"/>
      <family val="3"/>
      <charset val="128"/>
      <scheme val="minor"/>
    </font>
    <font>
      <b/>
      <sz val="11"/>
      <color theme="1"/>
      <name val="ＭＳ Ｐゴシック"/>
      <family val="3"/>
      <charset val="128"/>
      <scheme val="minor"/>
    </font>
    <font>
      <sz val="11"/>
      <name val="ＭＳ Ｐゴシック"/>
      <family val="3"/>
      <charset val="128"/>
      <scheme val="minor"/>
    </font>
    <font>
      <b/>
      <sz val="11"/>
      <color rgb="FFFF0000"/>
      <name val="ＭＳ Ｐゴシック"/>
      <family val="3"/>
      <charset val="128"/>
      <scheme val="minor"/>
    </font>
    <font>
      <b/>
      <sz val="11"/>
      <name val="ＭＳ Ｐゴシック"/>
      <family val="3"/>
      <charset val="128"/>
      <scheme val="minor"/>
    </font>
    <font>
      <sz val="12"/>
      <color rgb="FFFF0000"/>
      <name val="ＭＳ Ｐゴシック"/>
      <family val="3"/>
      <charset val="128"/>
    </font>
    <font>
      <b/>
      <sz val="12"/>
      <color rgb="FFFF0000"/>
      <name val="ＭＳ Ｐゴシック"/>
      <family val="3"/>
      <charset val="128"/>
    </font>
    <font>
      <sz val="11"/>
      <color theme="1"/>
      <name val="ＭＳ 明朝"/>
      <family val="1"/>
      <charset val="128"/>
    </font>
    <font>
      <b/>
      <sz val="11"/>
      <color theme="1"/>
      <name val="ＭＳ Ｐゴシック"/>
      <family val="3"/>
      <charset val="128"/>
    </font>
    <font>
      <sz val="14"/>
      <color theme="1"/>
      <name val="ＭＳ Ｐゴシック"/>
      <family val="3"/>
      <charset val="128"/>
      <scheme val="minor"/>
    </font>
    <font>
      <sz val="11"/>
      <color theme="1"/>
      <name val="ＭＳ Ｐゴシック"/>
      <family val="3"/>
      <charset val="128"/>
    </font>
    <font>
      <sz val="11"/>
      <color rgb="FF0070C0"/>
      <name val="ＭＳ Ｐゴシック"/>
      <family val="3"/>
      <charset val="128"/>
    </font>
    <font>
      <sz val="8"/>
      <color rgb="FFFF0000"/>
      <name val="ＭＳ Ｐゴシック"/>
      <family val="3"/>
      <charset val="128"/>
      <scheme val="minor"/>
    </font>
    <font>
      <b/>
      <sz val="12"/>
      <color theme="1"/>
      <name val="ＭＳ Ｐゴシック"/>
      <family val="3"/>
      <charset val="128"/>
      <scheme val="minor"/>
    </font>
    <font>
      <sz val="12"/>
      <name val="ＭＳ Ｐゴシック"/>
      <family val="3"/>
      <charset val="128"/>
      <scheme val="minor"/>
    </font>
  </fonts>
  <fills count="16">
    <fill>
      <patternFill patternType="none"/>
    </fill>
    <fill>
      <patternFill patternType="gray125"/>
    </fill>
    <fill>
      <patternFill patternType="solid">
        <fgColor indexed="22"/>
        <bgColor indexed="64"/>
      </patternFill>
    </fill>
    <fill>
      <patternFill patternType="solid">
        <fgColor indexed="27"/>
        <bgColor indexed="22"/>
      </patternFill>
    </fill>
    <fill>
      <patternFill patternType="solid">
        <fgColor indexed="9"/>
        <bgColor indexed="64"/>
      </patternFill>
    </fill>
    <fill>
      <patternFill patternType="solid">
        <fgColor indexed="55"/>
        <bgColor indexed="64"/>
      </patternFill>
    </fill>
    <fill>
      <patternFill patternType="solid">
        <fgColor indexed="27"/>
        <bgColor indexed="64"/>
      </patternFill>
    </fill>
    <fill>
      <patternFill patternType="solid">
        <fgColor indexed="43"/>
        <bgColor indexed="64"/>
      </patternFill>
    </fill>
    <fill>
      <patternFill patternType="solid">
        <fgColor indexed="43"/>
        <bgColor indexed="22"/>
      </patternFill>
    </fill>
    <fill>
      <patternFill patternType="solid">
        <fgColor indexed="41"/>
        <bgColor indexed="64"/>
      </patternFill>
    </fill>
    <fill>
      <patternFill patternType="solid">
        <fgColor theme="0"/>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rgb="FF969696"/>
        <bgColor indexed="64"/>
      </patternFill>
    </fill>
    <fill>
      <patternFill patternType="solid">
        <fgColor theme="7" tint="0.79998168889431442"/>
        <bgColor indexed="22"/>
      </patternFill>
    </fill>
    <fill>
      <patternFill patternType="solid">
        <fgColor rgb="FFFFFF00"/>
        <bgColor indexed="64"/>
      </patternFill>
    </fill>
  </fills>
  <borders count="73">
    <border>
      <left/>
      <right/>
      <top/>
      <bottom/>
      <diagonal/>
    </border>
    <border>
      <left style="thin">
        <color indexed="64"/>
      </left>
      <right/>
      <top/>
      <bottom/>
      <diagonal/>
    </border>
    <border>
      <left/>
      <right/>
      <top/>
      <bottom style="thin">
        <color indexed="64"/>
      </bottom>
      <diagonal/>
    </border>
    <border>
      <left/>
      <right/>
      <top style="thin">
        <color indexed="64"/>
      </top>
      <bottom style="hair">
        <color indexed="64"/>
      </bottom>
      <diagonal/>
    </border>
    <border>
      <left/>
      <right style="thin">
        <color indexed="64"/>
      </right>
      <top style="hair">
        <color indexed="64"/>
      </top>
      <bottom style="hair">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hair">
        <color indexed="64"/>
      </bottom>
      <diagonal/>
    </border>
    <border>
      <left/>
      <right/>
      <top style="thin">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hair">
        <color indexed="64"/>
      </top>
      <bottom style="hair">
        <color indexed="64"/>
      </bottom>
      <diagonal/>
    </border>
    <border>
      <left style="thin">
        <color indexed="64"/>
      </left>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style="thin">
        <color indexed="64"/>
      </right>
      <top style="hair">
        <color indexed="64"/>
      </top>
      <bottom/>
      <diagonal/>
    </border>
    <border>
      <left/>
      <right/>
      <top style="hair">
        <color indexed="64"/>
      </top>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hair">
        <color indexed="64"/>
      </top>
      <bottom style="hair">
        <color indexed="64"/>
      </bottom>
      <diagonal/>
    </border>
    <border>
      <left style="thin">
        <color indexed="64"/>
      </left>
      <right/>
      <top style="thin">
        <color indexed="64"/>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hair">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bottom/>
      <diagonal/>
    </border>
    <border>
      <left style="hair">
        <color indexed="64"/>
      </left>
      <right/>
      <top style="hair">
        <color indexed="64"/>
      </top>
      <bottom style="thin">
        <color indexed="64"/>
      </bottom>
      <diagonal/>
    </border>
    <border>
      <left/>
      <right style="hair">
        <color indexed="64"/>
      </right>
      <top style="thin">
        <color indexed="64"/>
      </top>
      <bottom style="hair">
        <color indexed="64"/>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bottom style="thin">
        <color indexed="64"/>
      </bottom>
      <diagonal/>
    </border>
    <border>
      <left style="hair">
        <color indexed="64"/>
      </left>
      <right style="thin">
        <color indexed="64"/>
      </right>
      <top style="hair">
        <color indexed="64"/>
      </top>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right style="medium">
        <color indexed="64"/>
      </right>
      <top style="medium">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s>
  <cellStyleXfs count="6">
    <xf numFmtId="0" fontId="0" fillId="0" borderId="0">
      <alignment vertical="center"/>
    </xf>
    <xf numFmtId="0" fontId="56" fillId="0" borderId="0" applyNumberFormat="0" applyFill="0" applyBorder="0" applyAlignment="0" applyProtection="0">
      <alignment vertical="top"/>
      <protection locked="0"/>
    </xf>
    <xf numFmtId="6" fontId="4" fillId="0" borderId="0" applyFont="0" applyFill="0" applyBorder="0" applyAlignment="0" applyProtection="0">
      <alignment vertical="center"/>
    </xf>
    <xf numFmtId="6" fontId="10" fillId="0" borderId="0" applyFont="0" applyFill="0" applyBorder="0" applyAlignment="0" applyProtection="0"/>
    <xf numFmtId="0" fontId="55" fillId="0" borderId="0">
      <alignment vertical="center"/>
    </xf>
    <xf numFmtId="0" fontId="10" fillId="0" borderId="0">
      <alignment vertical="center"/>
    </xf>
  </cellStyleXfs>
  <cellXfs count="558">
    <xf numFmtId="0" fontId="0" fillId="0" borderId="0" xfId="0">
      <alignment vertical="center"/>
    </xf>
    <xf numFmtId="0" fontId="5" fillId="2" borderId="0" xfId="0" applyFont="1" applyFill="1" applyAlignment="1" applyProtection="1">
      <alignment horizontal="center" vertical="center"/>
      <protection hidden="1"/>
    </xf>
    <xf numFmtId="0" fontId="0" fillId="2" borderId="0" xfId="0" applyFill="1" applyProtection="1">
      <alignment vertical="center"/>
      <protection hidden="1"/>
    </xf>
    <xf numFmtId="49" fontId="55" fillId="2" borderId="0" xfId="2" applyNumberFormat="1" applyFont="1" applyFill="1" applyBorder="1" applyAlignment="1" applyProtection="1">
      <alignment horizontal="left" vertical="center"/>
      <protection hidden="1"/>
    </xf>
    <xf numFmtId="49" fontId="55" fillId="2" borderId="1" xfId="2" applyNumberFormat="1" applyFont="1" applyFill="1" applyBorder="1" applyAlignment="1" applyProtection="1">
      <alignment horizontal="left" vertical="center"/>
      <protection hidden="1"/>
    </xf>
    <xf numFmtId="0" fontId="13" fillId="2" borderId="0" xfId="0" applyFont="1" applyFill="1" applyAlignment="1" applyProtection="1">
      <alignment horizontal="center" vertical="center" textRotation="255"/>
      <protection hidden="1"/>
    </xf>
    <xf numFmtId="0" fontId="10" fillId="2" borderId="2" xfId="0" applyFont="1" applyFill="1" applyBorder="1" applyAlignment="1" applyProtection="1">
      <alignment horizontal="left" vertical="center"/>
      <protection hidden="1"/>
    </xf>
    <xf numFmtId="0" fontId="0" fillId="2" borderId="0" xfId="0" applyFill="1" applyAlignment="1" applyProtection="1">
      <alignment horizontal="left" vertical="center"/>
      <protection hidden="1"/>
    </xf>
    <xf numFmtId="49" fontId="0" fillId="0" borderId="3" xfId="0" applyNumberFormat="1" applyBorder="1" applyAlignment="1" applyProtection="1">
      <alignment horizontal="center" vertical="center"/>
      <protection hidden="1"/>
    </xf>
    <xf numFmtId="49" fontId="0" fillId="0" borderId="2" xfId="0" applyNumberFormat="1" applyBorder="1" applyAlignment="1" applyProtection="1">
      <alignment horizontal="center" vertical="center"/>
      <protection hidden="1"/>
    </xf>
    <xf numFmtId="49" fontId="9" fillId="2" borderId="0" xfId="0" applyNumberFormat="1" applyFont="1" applyFill="1" applyAlignment="1" applyProtection="1">
      <alignment horizontal="left" vertical="center"/>
      <protection hidden="1"/>
    </xf>
    <xf numFmtId="49" fontId="0" fillId="3" borderId="4" xfId="0" applyNumberFormat="1" applyFill="1" applyBorder="1" applyAlignment="1" applyProtection="1">
      <alignment horizontal="left" vertical="center" shrinkToFit="1"/>
      <protection hidden="1"/>
    </xf>
    <xf numFmtId="49" fontId="0" fillId="2" borderId="5" xfId="0" applyNumberFormat="1" applyFill="1" applyBorder="1" applyAlignment="1" applyProtection="1">
      <alignment horizontal="left" vertical="center"/>
      <protection hidden="1"/>
    </xf>
    <xf numFmtId="0" fontId="10" fillId="2" borderId="5" xfId="0" applyFont="1" applyFill="1" applyBorder="1" applyAlignment="1" applyProtection="1">
      <alignment horizontal="left" vertical="center"/>
      <protection hidden="1"/>
    </xf>
    <xf numFmtId="49" fontId="0" fillId="2" borderId="6" xfId="0" applyNumberFormat="1" applyFill="1" applyBorder="1" applyAlignment="1" applyProtection="1">
      <alignment horizontal="left" vertical="center"/>
      <protection hidden="1"/>
    </xf>
    <xf numFmtId="49" fontId="11" fillId="2" borderId="0" xfId="0" applyNumberFormat="1" applyFont="1" applyFill="1" applyAlignment="1" applyProtection="1">
      <alignment horizontal="center" vertical="center"/>
      <protection hidden="1"/>
    </xf>
    <xf numFmtId="49" fontId="10" fillId="2" borderId="0" xfId="0" applyNumberFormat="1" applyFont="1" applyFill="1" applyAlignment="1" applyProtection="1">
      <alignment horizontal="left" vertical="center"/>
      <protection hidden="1"/>
    </xf>
    <xf numFmtId="49" fontId="0" fillId="2" borderId="0" xfId="0" applyNumberFormat="1" applyFill="1" applyAlignment="1" applyProtection="1">
      <alignment horizontal="left" vertical="center"/>
      <protection hidden="1"/>
    </xf>
    <xf numFmtId="0" fontId="10" fillId="2" borderId="0" xfId="0" applyFont="1" applyFill="1" applyAlignment="1" applyProtection="1">
      <alignment horizontal="left" vertical="center"/>
      <protection hidden="1"/>
    </xf>
    <xf numFmtId="49" fontId="10" fillId="2" borderId="2" xfId="0" applyNumberFormat="1" applyFont="1" applyFill="1" applyBorder="1" applyAlignment="1" applyProtection="1">
      <alignment horizontal="left" vertical="center"/>
      <protection hidden="1"/>
    </xf>
    <xf numFmtId="49" fontId="0" fillId="2" borderId="2" xfId="0" applyNumberFormat="1" applyFill="1" applyBorder="1" applyAlignment="1" applyProtection="1">
      <alignment horizontal="left" vertical="center"/>
      <protection hidden="1"/>
    </xf>
    <xf numFmtId="49" fontId="0" fillId="3" borderId="7" xfId="0" applyNumberFormat="1" applyFill="1" applyBorder="1" applyAlignment="1" applyProtection="1">
      <alignment horizontal="left" vertical="center" shrinkToFit="1"/>
      <protection hidden="1"/>
    </xf>
    <xf numFmtId="0" fontId="0" fillId="2" borderId="0" xfId="0" applyFill="1" applyAlignment="1" applyProtection="1">
      <alignment horizontal="center" vertical="center" shrinkToFit="1"/>
      <protection hidden="1"/>
    </xf>
    <xf numFmtId="0" fontId="0" fillId="2" borderId="0" xfId="0" applyFill="1" applyAlignment="1" applyProtection="1">
      <alignment horizontal="left" vertical="center" shrinkToFit="1"/>
      <protection hidden="1"/>
    </xf>
    <xf numFmtId="49" fontId="12" fillId="2" borderId="0" xfId="0" applyNumberFormat="1" applyFont="1" applyFill="1" applyAlignment="1" applyProtection="1">
      <alignment horizontal="left" vertical="center"/>
      <protection hidden="1"/>
    </xf>
    <xf numFmtId="0" fontId="2" fillId="10" borderId="8" xfId="0" applyFont="1" applyFill="1" applyBorder="1" applyProtection="1">
      <alignment vertical="center"/>
      <protection hidden="1"/>
    </xf>
    <xf numFmtId="0" fontId="2" fillId="10" borderId="5" xfId="0" applyFont="1" applyFill="1" applyBorder="1" applyAlignment="1" applyProtection="1">
      <alignment horizontal="center" vertical="center"/>
      <protection hidden="1"/>
    </xf>
    <xf numFmtId="0" fontId="2" fillId="10" borderId="5" xfId="0" applyFont="1" applyFill="1" applyBorder="1" applyProtection="1">
      <alignment vertical="center"/>
      <protection hidden="1"/>
    </xf>
    <xf numFmtId="0" fontId="2" fillId="10" borderId="9" xfId="0" applyFont="1" applyFill="1" applyBorder="1" applyAlignment="1" applyProtection="1">
      <alignment horizontal="center" vertical="center"/>
      <protection hidden="1"/>
    </xf>
    <xf numFmtId="0" fontId="2" fillId="10" borderId="0" xfId="0" applyFont="1" applyFill="1" applyProtection="1">
      <alignment vertical="center"/>
      <protection hidden="1"/>
    </xf>
    <xf numFmtId="0" fontId="2" fillId="10" borderId="10" xfId="0" applyFont="1" applyFill="1" applyBorder="1" applyAlignment="1" applyProtection="1">
      <alignment horizontal="center" vertical="center"/>
      <protection hidden="1"/>
    </xf>
    <xf numFmtId="0" fontId="10" fillId="11" borderId="5" xfId="0" applyFont="1" applyFill="1" applyBorder="1" applyAlignment="1" applyProtection="1">
      <alignment horizontal="left" vertical="center"/>
      <protection hidden="1"/>
    </xf>
    <xf numFmtId="0" fontId="8" fillId="11" borderId="5" xfId="0" applyFont="1" applyFill="1" applyBorder="1" applyAlignment="1" applyProtection="1">
      <alignment horizontal="left" vertical="center"/>
      <protection hidden="1"/>
    </xf>
    <xf numFmtId="49" fontId="0" fillId="11" borderId="5" xfId="0" applyNumberFormat="1" applyFill="1" applyBorder="1" applyAlignment="1" applyProtection="1">
      <alignment horizontal="left" vertical="center"/>
      <protection hidden="1"/>
    </xf>
    <xf numFmtId="49" fontId="9" fillId="11" borderId="5" xfId="0" applyNumberFormat="1" applyFont="1" applyFill="1" applyBorder="1" applyAlignment="1" applyProtection="1">
      <alignment horizontal="left" vertical="center"/>
      <protection hidden="1"/>
    </xf>
    <xf numFmtId="49" fontId="12" fillId="11" borderId="0" xfId="0" applyNumberFormat="1" applyFont="1" applyFill="1" applyAlignment="1" applyProtection="1">
      <alignment horizontal="left" vertical="center"/>
      <protection hidden="1"/>
    </xf>
    <xf numFmtId="49" fontId="0" fillId="11" borderId="2" xfId="0" applyNumberFormat="1" applyFill="1" applyBorder="1" applyAlignment="1" applyProtection="1">
      <alignment horizontal="left" vertical="center"/>
      <protection hidden="1"/>
    </xf>
    <xf numFmtId="49" fontId="0" fillId="11" borderId="0" xfId="0" applyNumberFormat="1" applyFill="1" applyAlignment="1" applyProtection="1">
      <alignment horizontal="left" vertical="center"/>
      <protection hidden="1"/>
    </xf>
    <xf numFmtId="49" fontId="55" fillId="11" borderId="0" xfId="2" applyNumberFormat="1" applyFont="1" applyFill="1" applyBorder="1" applyAlignment="1" applyProtection="1">
      <alignment horizontal="left" vertical="center"/>
      <protection hidden="1"/>
    </xf>
    <xf numFmtId="0" fontId="8" fillId="11" borderId="0" xfId="0" applyFont="1" applyFill="1" applyAlignment="1" applyProtection="1">
      <alignment horizontal="left" vertical="center"/>
      <protection hidden="1"/>
    </xf>
    <xf numFmtId="49" fontId="56" fillId="2" borderId="1" xfId="1" applyNumberFormat="1" applyFill="1" applyBorder="1" applyAlignment="1" applyProtection="1">
      <alignment horizontal="left" vertical="center"/>
      <protection hidden="1"/>
    </xf>
    <xf numFmtId="0" fontId="2" fillId="4" borderId="0" xfId="0" applyFont="1" applyFill="1">
      <alignment vertical="center"/>
    </xf>
    <xf numFmtId="0" fontId="2" fillId="4" borderId="6" xfId="0" applyFont="1" applyFill="1" applyBorder="1">
      <alignment vertical="center"/>
    </xf>
    <xf numFmtId="0" fontId="2" fillId="4" borderId="5" xfId="0" applyFont="1" applyFill="1" applyBorder="1">
      <alignment vertical="center"/>
    </xf>
    <xf numFmtId="0" fontId="2" fillId="4" borderId="11" xfId="0" applyFont="1" applyFill="1" applyBorder="1">
      <alignment vertical="center"/>
    </xf>
    <xf numFmtId="0" fontId="2" fillId="4" borderId="1" xfId="0" applyFont="1" applyFill="1" applyBorder="1">
      <alignment vertical="center"/>
    </xf>
    <xf numFmtId="0" fontId="2" fillId="4" borderId="12" xfId="0" applyFont="1" applyFill="1" applyBorder="1">
      <alignment vertical="center"/>
    </xf>
    <xf numFmtId="0" fontId="25" fillId="4" borderId="0" xfId="0" applyFont="1" applyFill="1">
      <alignment vertical="center"/>
    </xf>
    <xf numFmtId="0" fontId="2" fillId="4" borderId="13" xfId="0" applyFont="1" applyFill="1" applyBorder="1">
      <alignment vertical="center"/>
    </xf>
    <xf numFmtId="0" fontId="2" fillId="4" borderId="2" xfId="0" applyFont="1" applyFill="1" applyBorder="1">
      <alignment vertical="center"/>
    </xf>
    <xf numFmtId="0" fontId="2" fillId="4" borderId="14" xfId="0" applyFont="1" applyFill="1" applyBorder="1">
      <alignment vertical="center"/>
    </xf>
    <xf numFmtId="0" fontId="2" fillId="4" borderId="1" xfId="0" applyFont="1" applyFill="1" applyBorder="1" applyAlignment="1">
      <alignment horizontal="left" vertical="center"/>
    </xf>
    <xf numFmtId="0" fontId="2" fillId="4" borderId="0" xfId="0" applyFont="1" applyFill="1" applyAlignment="1">
      <alignment horizontal="left" vertical="center"/>
    </xf>
    <xf numFmtId="0" fontId="2" fillId="4" borderId="15" xfId="0" applyFont="1" applyFill="1" applyBorder="1">
      <alignment vertical="center"/>
    </xf>
    <xf numFmtId="0" fontId="2" fillId="4" borderId="16" xfId="0" applyFont="1" applyFill="1" applyBorder="1">
      <alignment vertical="center"/>
    </xf>
    <xf numFmtId="0" fontId="2" fillId="4" borderId="17" xfId="0" applyFont="1" applyFill="1" applyBorder="1">
      <alignment vertical="center"/>
    </xf>
    <xf numFmtId="0" fontId="2" fillId="4" borderId="18" xfId="0" applyFont="1" applyFill="1" applyBorder="1">
      <alignment vertical="center"/>
    </xf>
    <xf numFmtId="0" fontId="2" fillId="10" borderId="19" xfId="0" applyFont="1" applyFill="1" applyBorder="1">
      <alignment vertical="center"/>
    </xf>
    <xf numFmtId="0" fontId="2" fillId="10" borderId="12" xfId="0" applyFont="1" applyFill="1" applyBorder="1">
      <alignment vertical="center"/>
    </xf>
    <xf numFmtId="0" fontId="2" fillId="10" borderId="0" xfId="0" applyFont="1" applyFill="1">
      <alignment vertical="center"/>
    </xf>
    <xf numFmtId="0" fontId="2" fillId="10" borderId="1" xfId="0" applyFont="1" applyFill="1" applyBorder="1">
      <alignment vertical="center"/>
    </xf>
    <xf numFmtId="0" fontId="2" fillId="10" borderId="13" xfId="0" applyFont="1" applyFill="1" applyBorder="1">
      <alignment vertical="center"/>
    </xf>
    <xf numFmtId="0" fontId="2" fillId="10" borderId="2" xfId="0" applyFont="1" applyFill="1" applyBorder="1">
      <alignment vertical="center"/>
    </xf>
    <xf numFmtId="0" fontId="2" fillId="10" borderId="14" xfId="0" applyFont="1" applyFill="1" applyBorder="1">
      <alignment vertical="center"/>
    </xf>
    <xf numFmtId="0" fontId="2" fillId="10" borderId="10" xfId="0" applyFont="1" applyFill="1" applyBorder="1">
      <alignment vertical="center"/>
    </xf>
    <xf numFmtId="0" fontId="2" fillId="10" borderId="0" xfId="0" applyFont="1" applyFill="1" applyAlignment="1">
      <alignment vertical="center" shrinkToFit="1"/>
    </xf>
    <xf numFmtId="0" fontId="2" fillId="10" borderId="20" xfId="0" applyFont="1" applyFill="1" applyBorder="1">
      <alignment vertical="center"/>
    </xf>
    <xf numFmtId="0" fontId="2" fillId="10" borderId="21" xfId="0" applyFont="1" applyFill="1" applyBorder="1">
      <alignment vertical="center"/>
    </xf>
    <xf numFmtId="0" fontId="2" fillId="10" borderId="9" xfId="0" applyFont="1" applyFill="1" applyBorder="1">
      <alignment vertical="center"/>
    </xf>
    <xf numFmtId="0" fontId="28" fillId="10" borderId="0" xfId="0" applyFont="1" applyFill="1">
      <alignment vertical="center"/>
    </xf>
    <xf numFmtId="0" fontId="2" fillId="10" borderId="0" xfId="0" applyFont="1" applyFill="1" applyAlignment="1"/>
    <xf numFmtId="0" fontId="2" fillId="10" borderId="22" xfId="0" applyFont="1" applyFill="1" applyBorder="1">
      <alignment vertical="center"/>
    </xf>
    <xf numFmtId="0" fontId="2" fillId="10" borderId="8" xfId="0" applyFont="1" applyFill="1" applyBorder="1">
      <alignment vertical="center"/>
    </xf>
    <xf numFmtId="0" fontId="2" fillId="10" borderId="23" xfId="0" applyFont="1" applyFill="1" applyBorder="1">
      <alignment vertical="center"/>
    </xf>
    <xf numFmtId="0" fontId="2" fillId="10" borderId="24" xfId="0" applyFont="1" applyFill="1" applyBorder="1">
      <alignment vertical="center"/>
    </xf>
    <xf numFmtId="0" fontId="2" fillId="10" borderId="11" xfId="0" applyFont="1" applyFill="1" applyBorder="1">
      <alignment vertical="center"/>
    </xf>
    <xf numFmtId="0" fontId="2" fillId="10" borderId="5" xfId="0" applyFont="1" applyFill="1" applyBorder="1">
      <alignment vertical="center"/>
    </xf>
    <xf numFmtId="0" fontId="2" fillId="10" borderId="25" xfId="0" applyFont="1" applyFill="1" applyBorder="1">
      <alignment vertical="center"/>
    </xf>
    <xf numFmtId="0" fontId="2" fillId="10" borderId="26" xfId="0" applyFont="1" applyFill="1" applyBorder="1">
      <alignment vertical="center"/>
    </xf>
    <xf numFmtId="0" fontId="2" fillId="10" borderId="27" xfId="0" applyFont="1" applyFill="1" applyBorder="1">
      <alignment vertical="center"/>
    </xf>
    <xf numFmtId="0" fontId="2" fillId="10" borderId="28" xfId="0" applyFont="1" applyFill="1" applyBorder="1">
      <alignment vertical="center"/>
    </xf>
    <xf numFmtId="0" fontId="2" fillId="4" borderId="0" xfId="0" applyFont="1" applyFill="1" applyAlignment="1"/>
    <xf numFmtId="0" fontId="2" fillId="4" borderId="0" xfId="0" applyFont="1" applyFill="1" applyAlignment="1">
      <alignment vertical="top"/>
    </xf>
    <xf numFmtId="0" fontId="2" fillId="4" borderId="0" xfId="4" applyFont="1" applyFill="1">
      <alignment vertical="center"/>
    </xf>
    <xf numFmtId="0" fontId="2" fillId="5" borderId="0" xfId="0" applyFont="1" applyFill="1">
      <alignment vertical="center"/>
    </xf>
    <xf numFmtId="0" fontId="2" fillId="5" borderId="0" xfId="0" applyFont="1" applyFill="1" applyAlignment="1"/>
    <xf numFmtId="0" fontId="2" fillId="5" borderId="0" xfId="0" applyFont="1" applyFill="1" applyAlignment="1">
      <alignment vertical="top"/>
    </xf>
    <xf numFmtId="0" fontId="29" fillId="4" borderId="0" xfId="0" applyFont="1" applyFill="1">
      <alignment vertical="center"/>
    </xf>
    <xf numFmtId="0" fontId="29" fillId="10" borderId="0" xfId="0" applyFont="1" applyFill="1">
      <alignment vertical="center"/>
    </xf>
    <xf numFmtId="0" fontId="30" fillId="10" borderId="0" xfId="0" applyFont="1" applyFill="1">
      <alignment vertical="center"/>
    </xf>
    <xf numFmtId="0" fontId="29" fillId="10" borderId="3" xfId="0" applyFont="1" applyFill="1" applyBorder="1">
      <alignment vertical="center"/>
    </xf>
    <xf numFmtId="0" fontId="29" fillId="10" borderId="7" xfId="0" applyFont="1" applyFill="1" applyBorder="1">
      <alignment vertical="center"/>
    </xf>
    <xf numFmtId="0" fontId="29" fillId="10" borderId="6" xfId="0" applyFont="1" applyFill="1" applyBorder="1">
      <alignment vertical="center"/>
    </xf>
    <xf numFmtId="0" fontId="29" fillId="10" borderId="11" xfId="0" applyFont="1" applyFill="1" applyBorder="1">
      <alignment vertical="center"/>
    </xf>
    <xf numFmtId="0" fontId="29" fillId="10" borderId="29" xfId="0" applyFont="1" applyFill="1" applyBorder="1">
      <alignment vertical="center"/>
    </xf>
    <xf numFmtId="0" fontId="29" fillId="10" borderId="29" xfId="0" applyFont="1" applyFill="1" applyBorder="1" applyAlignment="1">
      <alignment horizontal="left" vertical="center"/>
    </xf>
    <xf numFmtId="0" fontId="29" fillId="10" borderId="4" xfId="0" applyFont="1" applyFill="1" applyBorder="1">
      <alignment vertical="center"/>
    </xf>
    <xf numFmtId="0" fontId="29" fillId="10" borderId="1" xfId="0" applyFont="1" applyFill="1" applyBorder="1">
      <alignment vertical="center"/>
    </xf>
    <xf numFmtId="0" fontId="29" fillId="10" borderId="12" xfId="0" applyFont="1" applyFill="1" applyBorder="1">
      <alignment vertical="center"/>
    </xf>
    <xf numFmtId="0" fontId="29" fillId="10" borderId="30" xfId="0" applyFont="1" applyFill="1" applyBorder="1">
      <alignment vertical="center"/>
    </xf>
    <xf numFmtId="0" fontId="29" fillId="10" borderId="2" xfId="0" applyFont="1" applyFill="1" applyBorder="1">
      <alignment vertical="center"/>
    </xf>
    <xf numFmtId="0" fontId="29" fillId="10" borderId="14" xfId="0" applyFont="1" applyFill="1" applyBorder="1" applyAlignment="1">
      <alignment horizontal="left" vertical="center" shrinkToFit="1"/>
    </xf>
    <xf numFmtId="0" fontId="29" fillId="10" borderId="13" xfId="0" applyFont="1" applyFill="1" applyBorder="1">
      <alignment vertical="center"/>
    </xf>
    <xf numFmtId="0" fontId="29" fillId="10" borderId="14" xfId="0" applyFont="1" applyFill="1" applyBorder="1">
      <alignment vertical="center"/>
    </xf>
    <xf numFmtId="0" fontId="30" fillId="10" borderId="2" xfId="0" applyFont="1" applyFill="1" applyBorder="1">
      <alignment vertical="center"/>
    </xf>
    <xf numFmtId="0" fontId="29" fillId="10" borderId="31" xfId="0" applyFont="1" applyFill="1" applyBorder="1">
      <alignment vertical="center"/>
    </xf>
    <xf numFmtId="0" fontId="29" fillId="10" borderId="32" xfId="0" applyFont="1" applyFill="1" applyBorder="1">
      <alignment vertical="center"/>
    </xf>
    <xf numFmtId="0" fontId="29" fillId="10" borderId="33" xfId="0" applyFont="1" applyFill="1" applyBorder="1">
      <alignment vertical="center"/>
    </xf>
    <xf numFmtId="0" fontId="29" fillId="10" borderId="12" xfId="0" applyFont="1" applyFill="1" applyBorder="1" applyAlignment="1">
      <alignment vertical="center" shrinkToFit="1"/>
    </xf>
    <xf numFmtId="0" fontId="29" fillId="10" borderId="33" xfId="0" applyFont="1" applyFill="1" applyBorder="1" applyAlignment="1">
      <alignment vertical="center" shrinkToFit="1"/>
    </xf>
    <xf numFmtId="0" fontId="29" fillId="10" borderId="34" xfId="0" applyFont="1" applyFill="1" applyBorder="1" applyAlignment="1">
      <alignment vertical="center" shrinkToFit="1"/>
    </xf>
    <xf numFmtId="0" fontId="29" fillId="10" borderId="14" xfId="0" applyFont="1" applyFill="1" applyBorder="1" applyAlignment="1">
      <alignment vertical="center" shrinkToFit="1"/>
    </xf>
    <xf numFmtId="0" fontId="29" fillId="5" borderId="0" xfId="0" applyFont="1" applyFill="1">
      <alignment vertical="center"/>
    </xf>
    <xf numFmtId="0" fontId="59" fillId="5" borderId="0" xfId="0" applyFont="1" applyFill="1">
      <alignment vertical="center"/>
    </xf>
    <xf numFmtId="0" fontId="33" fillId="4" borderId="0" xfId="0" applyFont="1" applyFill="1">
      <alignment vertical="center"/>
    </xf>
    <xf numFmtId="49" fontId="29" fillId="10" borderId="0" xfId="0" applyNumberFormat="1" applyFont="1" applyFill="1">
      <alignment vertical="center"/>
    </xf>
    <xf numFmtId="0" fontId="35" fillId="10" borderId="0" xfId="0" applyFont="1" applyFill="1">
      <alignment vertical="center"/>
    </xf>
    <xf numFmtId="0" fontId="32" fillId="10" borderId="0" xfId="0" applyFont="1" applyFill="1">
      <alignment vertical="center"/>
    </xf>
    <xf numFmtId="0" fontId="29" fillId="10" borderId="0" xfId="0" applyFont="1" applyFill="1" applyAlignment="1" applyProtection="1">
      <alignment horizontal="left" vertical="center"/>
      <protection hidden="1"/>
    </xf>
    <xf numFmtId="0" fontId="29" fillId="10" borderId="0" xfId="0" applyFont="1" applyFill="1" applyAlignment="1" applyProtection="1">
      <alignment horizontal="right" vertical="center"/>
      <protection hidden="1"/>
    </xf>
    <xf numFmtId="0" fontId="59" fillId="0" borderId="0" xfId="0" applyFont="1">
      <alignment vertical="center"/>
    </xf>
    <xf numFmtId="0" fontId="59" fillId="4" borderId="0" xfId="0" applyFont="1" applyFill="1">
      <alignment vertical="center"/>
    </xf>
    <xf numFmtId="0" fontId="36" fillId="10" borderId="0" xfId="0" applyFont="1" applyFill="1">
      <alignment vertical="center"/>
    </xf>
    <xf numFmtId="0" fontId="34" fillId="4" borderId="0" xfId="0" applyFont="1" applyFill="1">
      <alignment vertical="center"/>
    </xf>
    <xf numFmtId="0" fontId="29" fillId="10" borderId="0" xfId="0" applyFont="1" applyFill="1" applyAlignment="1"/>
    <xf numFmtId="0" fontId="29" fillId="10" borderId="0" xfId="0" applyFont="1" applyFill="1" applyAlignment="1" applyProtection="1">
      <protection hidden="1"/>
    </xf>
    <xf numFmtId="176" fontId="29" fillId="10" borderId="0" xfId="0" applyNumberFormat="1" applyFont="1" applyFill="1" applyAlignment="1" applyProtection="1">
      <protection hidden="1"/>
    </xf>
    <xf numFmtId="49" fontId="34" fillId="10" borderId="0" xfId="0" applyNumberFormat="1" applyFont="1" applyFill="1">
      <alignment vertical="center"/>
    </xf>
    <xf numFmtId="0" fontId="34" fillId="10" borderId="0" xfId="0" applyFont="1" applyFill="1">
      <alignment vertical="center"/>
    </xf>
    <xf numFmtId="0" fontId="29" fillId="10" borderId="0" xfId="0" applyFont="1" applyFill="1" applyProtection="1">
      <alignment vertical="center"/>
      <protection hidden="1"/>
    </xf>
    <xf numFmtId="49" fontId="29" fillId="10" borderId="0" xfId="0" applyNumberFormat="1" applyFont="1" applyFill="1" applyProtection="1">
      <alignment vertical="center"/>
      <protection hidden="1"/>
    </xf>
    <xf numFmtId="176" fontId="29" fillId="10" borderId="0" xfId="0" applyNumberFormat="1" applyFont="1" applyFill="1" applyProtection="1">
      <alignment vertical="center"/>
      <protection hidden="1"/>
    </xf>
    <xf numFmtId="0" fontId="29" fillId="10" borderId="0" xfId="0" applyFont="1" applyFill="1" applyAlignment="1">
      <alignment horizontal="left" vertical="center"/>
    </xf>
    <xf numFmtId="0" fontId="29" fillId="4" borderId="0" xfId="0" applyFont="1" applyFill="1" applyAlignment="1">
      <alignment vertical="top"/>
    </xf>
    <xf numFmtId="0" fontId="29" fillId="10" borderId="0" xfId="0" applyFont="1" applyFill="1" applyAlignment="1">
      <alignment vertical="top"/>
    </xf>
    <xf numFmtId="0" fontId="33" fillId="10" borderId="0" xfId="0" applyFont="1" applyFill="1">
      <alignment vertical="center"/>
    </xf>
    <xf numFmtId="0" fontId="29" fillId="5" borderId="0" xfId="0" applyFont="1" applyFill="1" applyAlignment="1"/>
    <xf numFmtId="176" fontId="29" fillId="5" borderId="0" xfId="0" applyNumberFormat="1" applyFont="1" applyFill="1" applyProtection="1">
      <alignment vertical="center"/>
      <protection hidden="1"/>
    </xf>
    <xf numFmtId="0" fontId="29" fillId="5" borderId="0" xfId="0" applyFont="1" applyFill="1" applyProtection="1">
      <alignment vertical="center"/>
      <protection hidden="1"/>
    </xf>
    <xf numFmtId="0" fontId="29" fillId="5" borderId="0" xfId="0" applyFont="1" applyFill="1" applyAlignment="1">
      <alignment vertical="top"/>
    </xf>
    <xf numFmtId="0" fontId="2" fillId="10" borderId="0" xfId="0" applyFont="1" applyFill="1" applyAlignment="1">
      <alignment horizontal="distributed" vertical="center"/>
    </xf>
    <xf numFmtId="0" fontId="2" fillId="10" borderId="0" xfId="0" applyFont="1" applyFill="1" applyAlignment="1" applyProtection="1">
      <alignment horizontal="center" vertical="center"/>
      <protection hidden="1"/>
    </xf>
    <xf numFmtId="0" fontId="2" fillId="10" borderId="8" xfId="0" applyFont="1" applyFill="1" applyBorder="1" applyAlignment="1" applyProtection="1">
      <alignment horizontal="center" vertical="center"/>
      <protection hidden="1"/>
    </xf>
    <xf numFmtId="0" fontId="2" fillId="10" borderId="0" xfId="0" applyFont="1" applyFill="1" applyAlignment="1" applyProtection="1">
      <alignment horizontal="center"/>
      <protection hidden="1"/>
    </xf>
    <xf numFmtId="0" fontId="0" fillId="11" borderId="5" xfId="0" applyFill="1" applyBorder="1" applyAlignment="1">
      <alignment horizontal="center" vertical="center"/>
    </xf>
    <xf numFmtId="0" fontId="0" fillId="11" borderId="0" xfId="0" applyFill="1" applyAlignment="1">
      <alignment horizontal="left" vertical="center"/>
    </xf>
    <xf numFmtId="0" fontId="0" fillId="2" borderId="6" xfId="0" applyFill="1" applyBorder="1" applyAlignment="1">
      <alignment horizontal="center" vertical="center"/>
    </xf>
    <xf numFmtId="0" fontId="0" fillId="2" borderId="5" xfId="0" applyFill="1" applyBorder="1" applyAlignment="1">
      <alignment horizontal="center" vertical="center"/>
    </xf>
    <xf numFmtId="0" fontId="0" fillId="2" borderId="13" xfId="0" applyFill="1" applyBorder="1" applyAlignment="1">
      <alignment horizontal="center" vertical="center"/>
    </xf>
    <xf numFmtId="0" fontId="0" fillId="2" borderId="2" xfId="0" applyFill="1" applyBorder="1" applyAlignment="1">
      <alignment horizontal="center" vertical="center"/>
    </xf>
    <xf numFmtId="0" fontId="11" fillId="0" borderId="3" xfId="0" applyFont="1" applyBorder="1" applyAlignment="1">
      <alignment horizontal="center" vertical="center"/>
    </xf>
    <xf numFmtId="0" fontId="0" fillId="2" borderId="0" xfId="0" applyFill="1" applyAlignment="1">
      <alignment horizontal="left" vertical="center"/>
    </xf>
    <xf numFmtId="176" fontId="2" fillId="10" borderId="0" xfId="0" applyNumberFormat="1" applyFont="1" applyFill="1" applyAlignment="1">
      <alignment horizontal="center" vertical="center"/>
    </xf>
    <xf numFmtId="49" fontId="2" fillId="4" borderId="0" xfId="0" applyNumberFormat="1" applyFont="1" applyFill="1">
      <alignment vertical="center"/>
    </xf>
    <xf numFmtId="0" fontId="37" fillId="10" borderId="0" xfId="4" applyFont="1" applyFill="1">
      <alignment vertical="center"/>
    </xf>
    <xf numFmtId="0" fontId="2" fillId="10" borderId="0" xfId="4" applyFont="1" applyFill="1" applyProtection="1">
      <alignment vertical="center"/>
      <protection hidden="1"/>
    </xf>
    <xf numFmtId="178" fontId="29" fillId="10" borderId="35" xfId="0" applyNumberFormat="1" applyFont="1" applyFill="1" applyBorder="1" applyAlignment="1" applyProtection="1">
      <alignment horizontal="center" vertical="center"/>
      <protection hidden="1"/>
    </xf>
    <xf numFmtId="178" fontId="59" fillId="10" borderId="35" xfId="0" applyNumberFormat="1" applyFont="1" applyFill="1" applyBorder="1" applyAlignment="1" applyProtection="1">
      <alignment horizontal="center" vertical="center"/>
      <protection hidden="1"/>
    </xf>
    <xf numFmtId="178" fontId="59" fillId="10" borderId="34" xfId="0" applyNumberFormat="1" applyFont="1" applyFill="1" applyBorder="1" applyAlignment="1" applyProtection="1">
      <alignment horizontal="center" vertical="center"/>
      <protection hidden="1"/>
    </xf>
    <xf numFmtId="0" fontId="29" fillId="10" borderId="34" xfId="0" applyFont="1" applyFill="1" applyBorder="1">
      <alignment vertical="center"/>
    </xf>
    <xf numFmtId="0" fontId="2" fillId="10" borderId="32" xfId="0" applyFont="1" applyFill="1" applyBorder="1">
      <alignment vertical="center"/>
    </xf>
    <xf numFmtId="0" fontId="29" fillId="10" borderId="35" xfId="0" applyFont="1" applyFill="1" applyBorder="1" applyProtection="1">
      <alignment vertical="center"/>
      <protection hidden="1"/>
    </xf>
    <xf numFmtId="0" fontId="29" fillId="10" borderId="35" xfId="0" applyFont="1" applyFill="1" applyBorder="1" applyAlignment="1">
      <alignment horizontal="left" vertical="center"/>
    </xf>
    <xf numFmtId="0" fontId="29" fillId="10" borderId="35" xfId="0" applyFont="1" applyFill="1" applyBorder="1">
      <alignment vertical="center"/>
    </xf>
    <xf numFmtId="0" fontId="29" fillId="10" borderId="32" xfId="0" applyFont="1" applyFill="1" applyBorder="1" applyProtection="1">
      <alignment vertical="center"/>
      <protection hidden="1"/>
    </xf>
    <xf numFmtId="0" fontId="29" fillId="10" borderId="32" xfId="0" applyFont="1" applyFill="1" applyBorder="1" applyAlignment="1">
      <alignment horizontal="left" vertical="center"/>
    </xf>
    <xf numFmtId="0" fontId="2" fillId="10" borderId="0" xfId="0" applyFont="1" applyFill="1" applyAlignment="1">
      <alignment vertical="center" wrapText="1"/>
    </xf>
    <xf numFmtId="0" fontId="23" fillId="4" borderId="0" xfId="0" applyFont="1" applyFill="1">
      <alignment vertical="center"/>
    </xf>
    <xf numFmtId="0" fontId="0" fillId="12" borderId="0" xfId="0" applyFill="1" applyAlignment="1" applyProtection="1">
      <alignment vertical="top"/>
      <protection hidden="1"/>
    </xf>
    <xf numFmtId="49" fontId="0" fillId="0" borderId="0" xfId="0" applyNumberFormat="1" applyAlignment="1" applyProtection="1">
      <alignment horizontal="center" vertical="center"/>
      <protection hidden="1"/>
    </xf>
    <xf numFmtId="49" fontId="0" fillId="6" borderId="36" xfId="0" applyNumberFormat="1" applyFill="1" applyBorder="1" applyProtection="1">
      <alignment vertical="center"/>
      <protection hidden="1"/>
    </xf>
    <xf numFmtId="49" fontId="0" fillId="6" borderId="37" xfId="0" applyNumberFormat="1" applyFill="1" applyBorder="1" applyProtection="1">
      <alignment vertical="center"/>
      <protection hidden="1"/>
    </xf>
    <xf numFmtId="0" fontId="18" fillId="10" borderId="0" xfId="0" applyFont="1" applyFill="1" applyAlignment="1" applyProtection="1">
      <alignment horizontal="left" vertical="center"/>
      <protection hidden="1"/>
    </xf>
    <xf numFmtId="0" fontId="15" fillId="10" borderId="0" xfId="0" applyFont="1" applyFill="1" applyAlignment="1" applyProtection="1">
      <alignment horizontal="left" vertical="center" shrinkToFit="1"/>
      <protection hidden="1"/>
    </xf>
    <xf numFmtId="0" fontId="15" fillId="10" borderId="0" xfId="0" applyFont="1" applyFill="1" applyAlignment="1" applyProtection="1">
      <alignment horizontal="left" vertical="center"/>
      <protection hidden="1"/>
    </xf>
    <xf numFmtId="0" fontId="29" fillId="10" borderId="32" xfId="0" applyFont="1" applyFill="1" applyBorder="1" applyAlignment="1">
      <alignment horizontal="center" vertical="center"/>
    </xf>
    <xf numFmtId="0" fontId="29" fillId="10" borderId="0" xfId="0" applyFont="1" applyFill="1" applyAlignment="1">
      <alignment horizontal="center" vertical="center"/>
    </xf>
    <xf numFmtId="0" fontId="29" fillId="10" borderId="2" xfId="0" applyFont="1" applyFill="1" applyBorder="1" applyAlignment="1">
      <alignment horizontal="center" vertical="center"/>
    </xf>
    <xf numFmtId="0" fontId="30" fillId="10" borderId="5" xfId="0" applyFont="1" applyFill="1" applyBorder="1" applyAlignment="1">
      <alignment horizontal="center" vertical="center"/>
    </xf>
    <xf numFmtId="0" fontId="30" fillId="10" borderId="2" xfId="0" applyFont="1" applyFill="1" applyBorder="1" applyAlignment="1">
      <alignment horizontal="center" vertical="center"/>
    </xf>
    <xf numFmtId="0" fontId="30" fillId="10" borderId="0" xfId="0" applyFont="1" applyFill="1" applyAlignment="1">
      <alignment horizontal="center" vertical="center"/>
    </xf>
    <xf numFmtId="0" fontId="2" fillId="10" borderId="0" xfId="0" applyFont="1" applyFill="1" applyAlignment="1">
      <alignment horizontal="center" vertical="center"/>
    </xf>
    <xf numFmtId="49" fontId="9" fillId="12" borderId="8" xfId="0" applyNumberFormat="1" applyFont="1" applyFill="1" applyBorder="1">
      <alignment vertical="center"/>
    </xf>
    <xf numFmtId="0" fontId="2" fillId="10" borderId="35" xfId="0" applyFont="1" applyFill="1" applyBorder="1" applyProtection="1">
      <alignment vertical="center"/>
      <protection hidden="1"/>
    </xf>
    <xf numFmtId="0" fontId="29" fillId="10" borderId="0" xfId="0" applyFont="1" applyFill="1" applyAlignment="1" applyProtection="1">
      <alignment horizontal="left" vertical="center" wrapText="1"/>
      <protection hidden="1"/>
    </xf>
    <xf numFmtId="0" fontId="29" fillId="10" borderId="12" xfId="0" applyFont="1" applyFill="1" applyBorder="1" applyAlignment="1" applyProtection="1">
      <alignment horizontal="left" vertical="center" wrapText="1"/>
      <protection hidden="1"/>
    </xf>
    <xf numFmtId="0" fontId="2" fillId="10" borderId="35" xfId="0" applyFont="1" applyFill="1" applyBorder="1" applyAlignment="1" applyProtection="1">
      <alignment horizontal="center" vertical="center"/>
      <protection hidden="1"/>
    </xf>
    <xf numFmtId="0" fontId="29" fillId="5" borderId="0" xfId="0" applyFont="1" applyFill="1" applyAlignment="1">
      <alignment horizontal="center" vertical="center"/>
    </xf>
    <xf numFmtId="178" fontId="2" fillId="10" borderId="0" xfId="0" applyNumberFormat="1" applyFont="1" applyFill="1" applyProtection="1">
      <alignment vertical="center"/>
      <protection hidden="1"/>
    </xf>
    <xf numFmtId="0" fontId="46" fillId="10" borderId="0" xfId="0" applyFont="1" applyFill="1" applyAlignment="1" applyProtection="1">
      <alignment horizontal="center" vertical="center"/>
      <protection hidden="1"/>
    </xf>
    <xf numFmtId="178" fontId="2" fillId="10" borderId="12" xfId="0" applyNumberFormat="1" applyFont="1" applyFill="1" applyBorder="1" applyProtection="1">
      <alignment vertical="center"/>
      <protection hidden="1"/>
    </xf>
    <xf numFmtId="0" fontId="2" fillId="10" borderId="0" xfId="0" applyFont="1" applyFill="1" applyAlignment="1" applyProtection="1">
      <alignment horizontal="left" vertical="center"/>
      <protection hidden="1"/>
    </xf>
    <xf numFmtId="0" fontId="29" fillId="10" borderId="1" xfId="0" applyFont="1" applyFill="1" applyBorder="1" applyProtection="1">
      <alignment vertical="center"/>
      <protection hidden="1"/>
    </xf>
    <xf numFmtId="0" fontId="59" fillId="10" borderId="31" xfId="0" applyFont="1" applyFill="1" applyBorder="1" applyProtection="1">
      <alignment vertical="center"/>
      <protection hidden="1"/>
    </xf>
    <xf numFmtId="0" fontId="59" fillId="10" borderId="32" xfId="0" applyFont="1" applyFill="1" applyBorder="1" applyProtection="1">
      <alignment vertical="center"/>
      <protection hidden="1"/>
    </xf>
    <xf numFmtId="0" fontId="59" fillId="10" borderId="0" xfId="0" applyFont="1" applyFill="1">
      <alignment vertical="center"/>
    </xf>
    <xf numFmtId="176" fontId="2" fillId="10" borderId="0" xfId="0" applyNumberFormat="1" applyFont="1" applyFill="1" applyAlignment="1">
      <alignment vertical="center" wrapText="1"/>
    </xf>
    <xf numFmtId="0" fontId="2" fillId="13" borderId="0" xfId="0" applyFont="1" applyFill="1">
      <alignment vertical="center"/>
    </xf>
    <xf numFmtId="49" fontId="55" fillId="12" borderId="0" xfId="2" applyNumberFormat="1" applyFont="1" applyFill="1" applyBorder="1" applyAlignment="1" applyProtection="1">
      <alignment horizontal="left" vertical="center"/>
      <protection hidden="1"/>
    </xf>
    <xf numFmtId="0" fontId="13" fillId="12" borderId="0" xfId="0" applyFont="1" applyFill="1" applyAlignment="1" applyProtection="1">
      <alignment horizontal="center" vertical="center" textRotation="255"/>
      <protection hidden="1"/>
    </xf>
    <xf numFmtId="0" fontId="0" fillId="12" borderId="0" xfId="0" applyFill="1" applyProtection="1">
      <alignment vertical="center"/>
      <protection hidden="1"/>
    </xf>
    <xf numFmtId="0" fontId="60" fillId="12" borderId="0" xfId="0" applyFont="1" applyFill="1" applyAlignment="1" applyProtection="1">
      <alignment vertical="top" wrapText="1"/>
      <protection hidden="1"/>
    </xf>
    <xf numFmtId="49" fontId="0" fillId="14" borderId="38" xfId="0" applyNumberFormat="1" applyFill="1" applyBorder="1" applyAlignment="1" applyProtection="1">
      <alignment horizontal="left" vertical="center" shrinkToFit="1"/>
      <protection hidden="1"/>
    </xf>
    <xf numFmtId="49" fontId="0" fillId="14" borderId="39" xfId="0" applyNumberFormat="1" applyFill="1" applyBorder="1" applyAlignment="1" applyProtection="1">
      <alignment horizontal="left" vertical="center" shrinkToFit="1"/>
      <protection hidden="1"/>
    </xf>
    <xf numFmtId="49" fontId="0" fillId="14" borderId="11" xfId="0" applyNumberFormat="1" applyFill="1" applyBorder="1" applyAlignment="1" applyProtection="1">
      <alignment horizontal="left" vertical="center" shrinkToFit="1"/>
      <protection hidden="1"/>
    </xf>
    <xf numFmtId="49" fontId="0" fillId="14" borderId="12" xfId="0" applyNumberFormat="1" applyFill="1" applyBorder="1" applyAlignment="1" applyProtection="1">
      <alignment horizontal="left" vertical="center" shrinkToFit="1"/>
      <protection hidden="1"/>
    </xf>
    <xf numFmtId="49" fontId="0" fillId="14" borderId="7" xfId="0" applyNumberFormat="1" applyFill="1" applyBorder="1" applyAlignment="1" applyProtection="1">
      <alignment horizontal="left" vertical="center" shrinkToFit="1"/>
      <protection hidden="1"/>
    </xf>
    <xf numFmtId="0" fontId="15" fillId="15" borderId="0" xfId="0" applyFont="1" applyFill="1" applyAlignment="1" applyProtection="1">
      <alignment horizontal="left" vertical="center"/>
      <protection hidden="1"/>
    </xf>
    <xf numFmtId="0" fontId="15" fillId="15" borderId="0" xfId="0" applyFont="1" applyFill="1" applyProtection="1">
      <alignment vertical="center"/>
      <protection hidden="1"/>
    </xf>
    <xf numFmtId="0" fontId="16" fillId="15" borderId="0" xfId="0" applyFont="1" applyFill="1" applyProtection="1">
      <alignment vertical="center"/>
      <protection hidden="1"/>
    </xf>
    <xf numFmtId="0" fontId="16" fillId="10" borderId="0" xfId="0" applyFont="1" applyFill="1" applyProtection="1">
      <alignment vertical="center"/>
      <protection hidden="1"/>
    </xf>
    <xf numFmtId="0" fontId="47" fillId="10" borderId="0" xfId="0" applyFont="1" applyFill="1" applyAlignment="1" applyProtection="1">
      <alignment horizontal="left" vertical="center"/>
      <protection hidden="1"/>
    </xf>
    <xf numFmtId="0" fontId="7" fillId="12" borderId="0" xfId="0" applyFont="1" applyFill="1" applyAlignment="1" applyProtection="1">
      <alignment horizontal="left" vertical="center"/>
      <protection hidden="1"/>
    </xf>
    <xf numFmtId="0" fontId="6" fillId="12" borderId="0" xfId="0" applyFont="1" applyFill="1" applyAlignment="1" applyProtection="1">
      <alignment horizontal="left" vertical="center" shrinkToFit="1"/>
      <protection hidden="1"/>
    </xf>
    <xf numFmtId="0" fontId="6" fillId="12" borderId="0" xfId="0" applyFont="1" applyFill="1" applyAlignment="1" applyProtection="1">
      <alignment horizontal="left" vertical="center"/>
      <protection hidden="1"/>
    </xf>
    <xf numFmtId="0" fontId="61" fillId="12" borderId="0" xfId="0" applyFont="1" applyFill="1" applyAlignment="1" applyProtection="1">
      <alignment vertical="top" wrapText="1"/>
      <protection hidden="1"/>
    </xf>
    <xf numFmtId="0" fontId="0" fillId="10" borderId="40" xfId="0" applyFill="1" applyBorder="1" applyProtection="1">
      <alignment vertical="center"/>
      <protection hidden="1"/>
    </xf>
    <xf numFmtId="0" fontId="0" fillId="10" borderId="41" xfId="0" applyFill="1" applyBorder="1" applyProtection="1">
      <alignment vertical="center"/>
      <protection hidden="1"/>
    </xf>
    <xf numFmtId="0" fontId="0" fillId="10" borderId="42" xfId="0" applyFill="1" applyBorder="1" applyProtection="1">
      <alignment vertical="center"/>
      <protection hidden="1"/>
    </xf>
    <xf numFmtId="0" fontId="50" fillId="12" borderId="0" xfId="0" applyFont="1" applyFill="1" applyAlignment="1" applyProtection="1">
      <alignment horizontal="left" vertical="center"/>
      <protection hidden="1"/>
    </xf>
    <xf numFmtId="0" fontId="18" fillId="12" borderId="0" xfId="0" applyFont="1" applyFill="1" applyProtection="1">
      <alignment vertical="center"/>
      <protection hidden="1"/>
    </xf>
    <xf numFmtId="0" fontId="16" fillId="12" borderId="0" xfId="0" applyFont="1" applyFill="1" applyProtection="1">
      <alignment vertical="center"/>
      <protection hidden="1"/>
    </xf>
    <xf numFmtId="0" fontId="62" fillId="10" borderId="0" xfId="0" applyFont="1" applyFill="1" applyAlignment="1" applyProtection="1">
      <alignment horizontal="left" vertical="center"/>
      <protection hidden="1"/>
    </xf>
    <xf numFmtId="0" fontId="63" fillId="10" borderId="0" xfId="0" applyFont="1" applyFill="1" applyAlignment="1" applyProtection="1">
      <alignment horizontal="left" vertical="center"/>
      <protection hidden="1"/>
    </xf>
    <xf numFmtId="0" fontId="13" fillId="12" borderId="0" xfId="0" applyFont="1" applyFill="1" applyProtection="1">
      <alignment vertical="center"/>
      <protection hidden="1"/>
    </xf>
    <xf numFmtId="0" fontId="53" fillId="10" borderId="0" xfId="0" applyFont="1" applyFill="1" applyAlignment="1" applyProtection="1">
      <alignment horizontal="left" vertical="center" shrinkToFit="1"/>
      <protection hidden="1"/>
    </xf>
    <xf numFmtId="0" fontId="53" fillId="10" borderId="0" xfId="0" applyFont="1" applyFill="1" applyAlignment="1" applyProtection="1">
      <alignment horizontal="left" vertical="center"/>
      <protection hidden="1"/>
    </xf>
    <xf numFmtId="0" fontId="13" fillId="10" borderId="0" xfId="0" applyFont="1" applyFill="1" applyProtection="1">
      <alignment vertical="center"/>
      <protection hidden="1"/>
    </xf>
    <xf numFmtId="0" fontId="49" fillId="10" borderId="0" xfId="0" applyFont="1" applyFill="1" applyAlignment="1" applyProtection="1">
      <alignment horizontal="left" vertical="center"/>
      <protection hidden="1"/>
    </xf>
    <xf numFmtId="0" fontId="10" fillId="0" borderId="43" xfId="0" applyFont="1" applyBorder="1">
      <alignment vertical="center"/>
    </xf>
    <xf numFmtId="0" fontId="10" fillId="0" borderId="44" xfId="0" applyFont="1" applyBorder="1">
      <alignment vertical="center"/>
    </xf>
    <xf numFmtId="0" fontId="10" fillId="12" borderId="5" xfId="0" applyFont="1" applyFill="1" applyBorder="1">
      <alignment vertical="center"/>
    </xf>
    <xf numFmtId="0" fontId="2" fillId="4" borderId="13" xfId="4" applyFont="1" applyFill="1" applyBorder="1" applyAlignment="1" applyProtection="1">
      <alignment vertical="top"/>
      <protection hidden="1"/>
    </xf>
    <xf numFmtId="0" fontId="2" fillId="4" borderId="2" xfId="4" applyFont="1" applyFill="1" applyBorder="1" applyAlignment="1" applyProtection="1">
      <alignment vertical="top"/>
      <protection hidden="1"/>
    </xf>
    <xf numFmtId="0" fontId="64" fillId="10" borderId="0" xfId="0" applyFont="1" applyFill="1">
      <alignment vertical="center"/>
    </xf>
    <xf numFmtId="0" fontId="11" fillId="0" borderId="32" xfId="0" applyFont="1" applyBorder="1" applyAlignment="1">
      <alignment horizontal="center" vertical="center"/>
    </xf>
    <xf numFmtId="49" fontId="65" fillId="6" borderId="1" xfId="0" applyNumberFormat="1" applyFont="1" applyFill="1" applyBorder="1" applyAlignment="1" applyProtection="1">
      <alignment horizontal="left" vertical="center" wrapText="1"/>
      <protection hidden="1"/>
    </xf>
    <xf numFmtId="49" fontId="65" fillId="6" borderId="12" xfId="0" applyNumberFormat="1" applyFont="1" applyFill="1" applyBorder="1" applyAlignment="1" applyProtection="1">
      <alignment horizontal="left" vertical="center" wrapText="1"/>
      <protection hidden="1"/>
    </xf>
    <xf numFmtId="49" fontId="65" fillId="6" borderId="13" xfId="0" applyNumberFormat="1" applyFont="1" applyFill="1" applyBorder="1" applyAlignment="1" applyProtection="1">
      <alignment horizontal="left" vertical="center" wrapText="1"/>
      <protection hidden="1"/>
    </xf>
    <xf numFmtId="49" fontId="65" fillId="6" borderId="14" xfId="0" applyNumberFormat="1" applyFont="1" applyFill="1" applyBorder="1" applyAlignment="1" applyProtection="1">
      <alignment horizontal="left" vertical="center" wrapText="1"/>
      <protection hidden="1"/>
    </xf>
    <xf numFmtId="49" fontId="19" fillId="14" borderId="6" xfId="0" applyNumberFormat="1" applyFont="1" applyFill="1" applyBorder="1" applyAlignment="1" applyProtection="1">
      <alignment horizontal="left" vertical="center" wrapText="1" shrinkToFit="1"/>
      <protection hidden="1"/>
    </xf>
    <xf numFmtId="49" fontId="19" fillId="14" borderId="11" xfId="0" applyNumberFormat="1" applyFont="1" applyFill="1" applyBorder="1" applyAlignment="1" applyProtection="1">
      <alignment horizontal="left" vertical="center" wrapText="1" shrinkToFit="1"/>
      <protection hidden="1"/>
    </xf>
    <xf numFmtId="49" fontId="66" fillId="0" borderId="22" xfId="0" applyNumberFormat="1" applyFont="1" applyBorder="1" applyAlignment="1" applyProtection="1">
      <alignment horizontal="left" vertical="center"/>
      <protection locked="0"/>
    </xf>
    <xf numFmtId="49" fontId="66" fillId="0" borderId="8" xfId="0" applyNumberFormat="1" applyFont="1" applyBorder="1" applyAlignment="1" applyProtection="1">
      <alignment horizontal="left" vertical="center"/>
      <protection locked="0"/>
    </xf>
    <xf numFmtId="49" fontId="66" fillId="0" borderId="39" xfId="0" applyNumberFormat="1" applyFont="1" applyBorder="1" applyAlignment="1" applyProtection="1">
      <alignment horizontal="left" vertical="center"/>
      <protection locked="0"/>
    </xf>
    <xf numFmtId="49" fontId="0" fillId="3" borderId="36" xfId="0" applyNumberFormat="1" applyFill="1" applyBorder="1" applyAlignment="1" applyProtection="1">
      <alignment horizontal="left" vertical="center" shrinkToFit="1"/>
      <protection hidden="1"/>
    </xf>
    <xf numFmtId="49" fontId="0" fillId="3" borderId="45" xfId="0" applyNumberFormat="1" applyFill="1" applyBorder="1" applyAlignment="1" applyProtection="1">
      <alignment horizontal="left" vertical="center" shrinkToFit="1"/>
      <protection hidden="1"/>
    </xf>
    <xf numFmtId="49" fontId="67" fillId="15" borderId="3" xfId="0" applyNumberFormat="1" applyFont="1" applyFill="1" applyBorder="1" applyAlignment="1" applyProtection="1">
      <alignment horizontal="center" vertical="center"/>
      <protection locked="0"/>
    </xf>
    <xf numFmtId="0" fontId="0" fillId="15" borderId="7" xfId="0" applyFill="1" applyBorder="1" applyAlignment="1" applyProtection="1">
      <alignment horizontal="center" vertical="center"/>
      <protection locked="0"/>
    </xf>
    <xf numFmtId="0" fontId="10" fillId="0" borderId="46" xfId="0" applyFont="1" applyBorder="1" applyAlignment="1" applyProtection="1">
      <alignment horizontal="center" vertical="center"/>
      <protection locked="0"/>
    </xf>
    <xf numFmtId="0" fontId="10" fillId="0" borderId="3" xfId="0" applyFont="1" applyBorder="1" applyAlignment="1" applyProtection="1">
      <alignment horizontal="center" vertical="center"/>
      <protection locked="0"/>
    </xf>
    <xf numFmtId="0" fontId="68" fillId="0" borderId="3" xfId="0" applyFont="1" applyBorder="1" applyAlignment="1">
      <alignment horizontal="center" vertical="center"/>
    </xf>
    <xf numFmtId="49" fontId="68" fillId="0" borderId="3" xfId="0" applyNumberFormat="1" applyFont="1" applyBorder="1" applyAlignment="1">
      <alignment horizontal="center" vertical="center"/>
    </xf>
    <xf numFmtId="49" fontId="70" fillId="6" borderId="22" xfId="0" applyNumberFormat="1" applyFont="1" applyFill="1" applyBorder="1" applyAlignment="1" applyProtection="1">
      <alignment horizontal="left" vertical="center" shrinkToFit="1"/>
      <protection hidden="1"/>
    </xf>
    <xf numFmtId="49" fontId="70" fillId="6" borderId="39" xfId="0" applyNumberFormat="1" applyFont="1" applyFill="1" applyBorder="1" applyAlignment="1" applyProtection="1">
      <alignment horizontal="left" vertical="center" shrinkToFit="1"/>
      <protection hidden="1"/>
    </xf>
    <xf numFmtId="49" fontId="0" fillId="14" borderId="45" xfId="0" applyNumberFormat="1" applyFill="1" applyBorder="1" applyAlignment="1" applyProtection="1">
      <alignment horizontal="left" vertical="center" wrapText="1" shrinkToFit="1"/>
      <protection hidden="1"/>
    </xf>
    <xf numFmtId="49" fontId="0" fillId="14" borderId="45" xfId="0" applyNumberFormat="1" applyFill="1" applyBorder="1" applyAlignment="1" applyProtection="1">
      <alignment horizontal="left" vertical="center" shrinkToFit="1"/>
      <protection hidden="1"/>
    </xf>
    <xf numFmtId="49" fontId="0" fillId="14" borderId="60" xfId="0" applyNumberFormat="1" applyFill="1" applyBorder="1" applyAlignment="1" applyProtection="1">
      <alignment horizontal="left" vertical="center" wrapText="1" shrinkToFit="1"/>
      <protection hidden="1"/>
    </xf>
    <xf numFmtId="49" fontId="0" fillId="14" borderId="61" xfId="0" applyNumberFormat="1" applyFill="1" applyBorder="1" applyAlignment="1" applyProtection="1">
      <alignment horizontal="left" vertical="center" shrinkToFit="1"/>
      <protection hidden="1"/>
    </xf>
    <xf numFmtId="177" fontId="10" fillId="0" borderId="3" xfId="0" applyNumberFormat="1" applyFont="1" applyBorder="1" applyAlignment="1" applyProtection="1">
      <alignment horizontal="center" vertical="center"/>
      <protection locked="0"/>
    </xf>
    <xf numFmtId="177" fontId="10" fillId="0" borderId="3" xfId="0" applyNumberFormat="1" applyFont="1" applyBorder="1" applyAlignment="1">
      <alignment horizontal="left" vertical="center"/>
    </xf>
    <xf numFmtId="177" fontId="10" fillId="0" borderId="56" xfId="0" applyNumberFormat="1" applyFont="1" applyBorder="1" applyAlignment="1">
      <alignment horizontal="left" vertical="center"/>
    </xf>
    <xf numFmtId="49" fontId="21" fillId="3" borderId="47" xfId="0" applyNumberFormat="1" applyFont="1" applyFill="1" applyBorder="1" applyAlignment="1" applyProtection="1">
      <alignment vertical="center" wrapText="1"/>
      <protection hidden="1"/>
    </xf>
    <xf numFmtId="49" fontId="21" fillId="3" borderId="54" xfId="0" applyNumberFormat="1" applyFont="1" applyFill="1" applyBorder="1" applyAlignment="1" applyProtection="1">
      <alignment vertical="center" wrapText="1"/>
      <protection hidden="1"/>
    </xf>
    <xf numFmtId="0" fontId="21" fillId="0" borderId="54" xfId="0" applyFont="1" applyBorder="1" applyAlignment="1">
      <alignment vertical="center" wrapText="1"/>
    </xf>
    <xf numFmtId="0" fontId="21" fillId="0" borderId="48" xfId="0" applyFont="1" applyBorder="1" applyAlignment="1">
      <alignment vertical="center" wrapText="1"/>
    </xf>
    <xf numFmtId="49" fontId="58" fillId="3" borderId="47" xfId="0" applyNumberFormat="1" applyFont="1" applyFill="1" applyBorder="1" applyAlignment="1" applyProtection="1">
      <alignment horizontal="left" vertical="center" wrapText="1"/>
      <protection hidden="1"/>
    </xf>
    <xf numFmtId="49" fontId="58" fillId="3" borderId="54" xfId="0" applyNumberFormat="1" applyFont="1" applyFill="1" applyBorder="1" applyAlignment="1" applyProtection="1">
      <alignment horizontal="left" vertical="center" wrapText="1"/>
      <protection hidden="1"/>
    </xf>
    <xf numFmtId="0" fontId="58" fillId="0" borderId="54" xfId="0" applyFont="1" applyBorder="1" applyAlignment="1">
      <alignment horizontal="left" vertical="center"/>
    </xf>
    <xf numFmtId="0" fontId="58" fillId="0" borderId="48" xfId="0" applyFont="1" applyBorder="1" applyAlignment="1">
      <alignment horizontal="left" vertical="center"/>
    </xf>
    <xf numFmtId="49" fontId="69" fillId="2" borderId="0" xfId="2" applyNumberFormat="1" applyFont="1" applyFill="1" applyBorder="1" applyAlignment="1" applyProtection="1">
      <alignment horizontal="left" vertical="center" wrapText="1"/>
      <protection hidden="1"/>
    </xf>
    <xf numFmtId="0" fontId="57" fillId="0" borderId="0" xfId="0" applyFont="1">
      <alignment vertical="center"/>
    </xf>
    <xf numFmtId="0" fontId="10" fillId="0" borderId="40" xfId="0" applyFont="1" applyBorder="1" applyAlignment="1" applyProtection="1">
      <alignment horizontal="center" vertical="center"/>
      <protection locked="0"/>
    </xf>
    <xf numFmtId="0" fontId="10" fillId="0" borderId="41" xfId="0" applyFont="1" applyBorder="1" applyAlignment="1" applyProtection="1">
      <alignment horizontal="center" vertical="center"/>
      <protection locked="0"/>
    </xf>
    <xf numFmtId="0" fontId="10" fillId="0" borderId="38" xfId="0" applyFont="1" applyBorder="1" applyAlignment="1" applyProtection="1">
      <alignment horizontal="center" vertical="center"/>
      <protection locked="0"/>
    </xf>
    <xf numFmtId="49" fontId="0" fillId="0" borderId="3" xfId="0" applyNumberFormat="1" applyBorder="1" applyAlignment="1" applyProtection="1">
      <alignment horizontal="center" vertical="center"/>
      <protection locked="0"/>
    </xf>
    <xf numFmtId="49" fontId="10" fillId="0" borderId="3" xfId="0" applyNumberFormat="1" applyFont="1" applyBorder="1" applyAlignment="1" applyProtection="1">
      <alignment horizontal="center" vertical="center"/>
      <protection locked="0"/>
    </xf>
    <xf numFmtId="49" fontId="20" fillId="0" borderId="3" xfId="0" applyNumberFormat="1" applyFont="1" applyBorder="1" applyAlignment="1" applyProtection="1">
      <alignment horizontal="center" vertical="center"/>
      <protection locked="0"/>
    </xf>
    <xf numFmtId="49" fontId="0" fillId="0" borderId="13" xfId="0" applyNumberFormat="1" applyBorder="1" applyAlignment="1" applyProtection="1">
      <alignment horizontal="center" vertical="center"/>
      <protection locked="0"/>
    </xf>
    <xf numFmtId="49" fontId="0" fillId="0" borderId="2" xfId="0" applyNumberFormat="1" applyBorder="1" applyAlignment="1" applyProtection="1">
      <alignment horizontal="center" vertical="center"/>
      <protection locked="0"/>
    </xf>
    <xf numFmtId="0" fontId="0" fillId="0" borderId="2" xfId="0" applyBorder="1" applyAlignment="1" applyProtection="1">
      <alignment horizontal="center" vertical="center"/>
      <protection locked="0"/>
    </xf>
    <xf numFmtId="49" fontId="0" fillId="0" borderId="7" xfId="0" applyNumberFormat="1" applyBorder="1" applyAlignment="1" applyProtection="1">
      <alignment horizontal="center" vertical="center"/>
      <protection locked="0"/>
    </xf>
    <xf numFmtId="177" fontId="10" fillId="0" borderId="22" xfId="0" applyNumberFormat="1" applyFont="1" applyBorder="1" applyAlignment="1" applyProtection="1">
      <alignment horizontal="center" vertical="center"/>
      <protection locked="0"/>
    </xf>
    <xf numFmtId="177" fontId="10" fillId="0" borderId="8" xfId="0" applyNumberFormat="1" applyFont="1" applyBorder="1" applyAlignment="1" applyProtection="1">
      <alignment horizontal="center" vertical="center"/>
      <protection locked="0"/>
    </xf>
    <xf numFmtId="177" fontId="10" fillId="0" borderId="39" xfId="0" applyNumberFormat="1" applyFont="1" applyBorder="1" applyAlignment="1" applyProtection="1">
      <alignment horizontal="center" vertical="center"/>
      <protection locked="0"/>
    </xf>
    <xf numFmtId="49" fontId="0" fillId="10" borderId="3" xfId="0" applyNumberFormat="1" applyFill="1" applyBorder="1" applyAlignment="1" applyProtection="1">
      <alignment horizontal="center" vertical="center"/>
      <protection locked="0" hidden="1"/>
    </xf>
    <xf numFmtId="49" fontId="0" fillId="10" borderId="7" xfId="0" applyNumberFormat="1" applyFill="1" applyBorder="1" applyAlignment="1" applyProtection="1">
      <alignment horizontal="center" vertical="center"/>
      <protection locked="0" hidden="1"/>
    </xf>
    <xf numFmtId="49" fontId="0" fillId="0" borderId="40" xfId="0" applyNumberFormat="1" applyBorder="1" applyAlignment="1" applyProtection="1">
      <alignment horizontal="left" vertical="center"/>
      <protection locked="0"/>
    </xf>
    <xf numFmtId="49" fontId="0" fillId="0" borderId="41" xfId="0" applyNumberFormat="1" applyBorder="1" applyAlignment="1" applyProtection="1">
      <alignment horizontal="left" vertical="center"/>
      <protection locked="0"/>
    </xf>
    <xf numFmtId="49" fontId="0" fillId="0" borderId="38" xfId="0" applyNumberFormat="1" applyBorder="1" applyAlignment="1" applyProtection="1">
      <alignment horizontal="left" vertical="center"/>
      <protection locked="0"/>
    </xf>
    <xf numFmtId="49" fontId="10" fillId="2" borderId="5" xfId="0" applyNumberFormat="1" applyFont="1" applyFill="1" applyBorder="1" applyAlignment="1" applyProtection="1">
      <alignment horizontal="left" vertical="center"/>
      <protection hidden="1"/>
    </xf>
    <xf numFmtId="49" fontId="10" fillId="0" borderId="6" xfId="0" applyNumberFormat="1" applyFont="1" applyBorder="1" applyAlignment="1" applyProtection="1">
      <alignment horizontal="center" vertical="center"/>
      <protection locked="0"/>
    </xf>
    <xf numFmtId="49" fontId="10" fillId="0" borderId="5" xfId="0" applyNumberFormat="1" applyFont="1" applyBorder="1" applyAlignment="1" applyProtection="1">
      <alignment horizontal="center" vertical="center"/>
      <protection locked="0"/>
    </xf>
    <xf numFmtId="49" fontId="10" fillId="0" borderId="11" xfId="0" applyNumberFormat="1" applyFont="1" applyBorder="1" applyAlignment="1" applyProtection="1">
      <alignment horizontal="center" vertical="center"/>
      <protection locked="0"/>
    </xf>
    <xf numFmtId="0" fontId="10" fillId="0" borderId="1" xfId="0" applyFont="1" applyBorder="1" applyAlignment="1" applyProtection="1">
      <alignment horizontal="left" vertical="center"/>
      <protection locked="0"/>
    </xf>
    <xf numFmtId="0" fontId="10" fillId="0" borderId="0" xfId="0" applyFont="1" applyAlignment="1" applyProtection="1">
      <alignment horizontal="left" vertical="center"/>
      <protection locked="0"/>
    </xf>
    <xf numFmtId="0" fontId="10" fillId="0" borderId="12" xfId="0" applyFont="1" applyBorder="1" applyAlignment="1" applyProtection="1">
      <alignment horizontal="left" vertical="center"/>
      <protection locked="0"/>
    </xf>
    <xf numFmtId="177" fontId="10" fillId="0" borderId="46" xfId="0" applyNumberFormat="1" applyFont="1" applyBorder="1" applyAlignment="1">
      <alignment horizontal="left" vertical="center"/>
    </xf>
    <xf numFmtId="49" fontId="0" fillId="0" borderId="22" xfId="0" applyNumberFormat="1" applyBorder="1" applyAlignment="1" applyProtection="1">
      <alignment horizontal="left" vertical="center"/>
      <protection locked="0"/>
    </xf>
    <xf numFmtId="49" fontId="0" fillId="0" borderId="8" xfId="0" applyNumberFormat="1" applyBorder="1" applyAlignment="1" applyProtection="1">
      <alignment horizontal="left" vertical="center"/>
      <protection locked="0"/>
    </xf>
    <xf numFmtId="49" fontId="0" fillId="0" borderId="5" xfId="0" applyNumberFormat="1" applyBorder="1" applyAlignment="1" applyProtection="1">
      <alignment horizontal="left" vertical="center"/>
      <protection locked="0"/>
    </xf>
    <xf numFmtId="49" fontId="0" fillId="0" borderId="39" xfId="0" applyNumberFormat="1" applyBorder="1" applyAlignment="1" applyProtection="1">
      <alignment horizontal="left" vertical="center"/>
      <protection locked="0"/>
    </xf>
    <xf numFmtId="0" fontId="10" fillId="0" borderId="22" xfId="0" applyFont="1" applyBorder="1" applyAlignment="1" applyProtection="1">
      <alignment horizontal="center" vertical="center"/>
      <protection locked="0"/>
    </xf>
    <xf numFmtId="0" fontId="10" fillId="0" borderId="8" xfId="0" applyFont="1" applyBorder="1" applyAlignment="1" applyProtection="1">
      <alignment horizontal="center" vertical="center"/>
      <protection locked="0"/>
    </xf>
    <xf numFmtId="0" fontId="10" fillId="0" borderId="39" xfId="0" applyFont="1" applyBorder="1" applyAlignment="1" applyProtection="1">
      <alignment horizontal="center" vertical="center"/>
      <protection locked="0"/>
    </xf>
    <xf numFmtId="49" fontId="58" fillId="6" borderId="47" xfId="0" applyNumberFormat="1" applyFont="1" applyFill="1" applyBorder="1" applyAlignment="1" applyProtection="1">
      <alignment horizontal="left" vertical="center"/>
      <protection hidden="1"/>
    </xf>
    <xf numFmtId="49" fontId="58" fillId="6" borderId="48" xfId="0" applyNumberFormat="1" applyFont="1" applyFill="1" applyBorder="1" applyAlignment="1" applyProtection="1">
      <alignment horizontal="left" vertical="center"/>
      <protection hidden="1"/>
    </xf>
    <xf numFmtId="0" fontId="19" fillId="7" borderId="49" xfId="0" applyFont="1" applyFill="1" applyBorder="1" applyAlignment="1" applyProtection="1">
      <alignment horizontal="center" vertical="center" textRotation="255"/>
      <protection hidden="1"/>
    </xf>
    <xf numFmtId="0" fontId="19" fillId="7" borderId="50" xfId="0" applyFont="1" applyFill="1" applyBorder="1" applyAlignment="1" applyProtection="1">
      <alignment horizontal="center" vertical="center" textRotation="255"/>
      <protection hidden="1"/>
    </xf>
    <xf numFmtId="0" fontId="19" fillId="7" borderId="51" xfId="0" applyFont="1" applyFill="1" applyBorder="1" applyAlignment="1" applyProtection="1">
      <alignment horizontal="center" vertical="center" textRotation="255"/>
      <protection hidden="1"/>
    </xf>
    <xf numFmtId="49" fontId="0" fillId="3" borderId="22" xfId="0" applyNumberFormat="1" applyFill="1" applyBorder="1" applyAlignment="1" applyProtection="1">
      <alignment horizontal="left" vertical="center"/>
      <protection hidden="1"/>
    </xf>
    <xf numFmtId="49" fontId="0" fillId="3" borderId="39" xfId="0" applyNumberFormat="1" applyFill="1" applyBorder="1" applyAlignment="1" applyProtection="1">
      <alignment horizontal="left" vertical="center"/>
      <protection hidden="1"/>
    </xf>
    <xf numFmtId="49" fontId="19" fillId="8" borderId="49" xfId="0" applyNumberFormat="1" applyFont="1" applyFill="1" applyBorder="1" applyAlignment="1" applyProtection="1">
      <alignment horizontal="center" vertical="center" textRotation="255" shrinkToFit="1"/>
      <protection hidden="1"/>
    </xf>
    <xf numFmtId="49" fontId="19" fillId="8" borderId="50" xfId="0" applyNumberFormat="1" applyFont="1" applyFill="1" applyBorder="1" applyAlignment="1" applyProtection="1">
      <alignment horizontal="center" vertical="center" textRotation="255" shrinkToFit="1"/>
      <protection hidden="1"/>
    </xf>
    <xf numFmtId="0" fontId="0" fillId="0" borderId="0" xfId="0" applyAlignment="1" applyProtection="1">
      <alignment horizontal="center" vertical="center"/>
      <protection locked="0"/>
    </xf>
    <xf numFmtId="49" fontId="0" fillId="0" borderId="0" xfId="0" applyNumberFormat="1" applyAlignment="1" applyProtection="1">
      <alignment horizontal="center" vertical="center"/>
      <protection locked="0"/>
    </xf>
    <xf numFmtId="0" fontId="10" fillId="0" borderId="52" xfId="0" applyFont="1" applyBorder="1" applyAlignment="1">
      <alignment horizontal="center" vertical="center"/>
    </xf>
    <xf numFmtId="0" fontId="10" fillId="0" borderId="29" xfId="0" applyFont="1" applyBorder="1" applyAlignment="1">
      <alignment horizontal="center" vertical="center"/>
    </xf>
    <xf numFmtId="0" fontId="10" fillId="0" borderId="4" xfId="0" applyFont="1" applyBorder="1" applyAlignment="1">
      <alignment horizontal="center" vertical="center"/>
    </xf>
    <xf numFmtId="49" fontId="0" fillId="0" borderId="12" xfId="0" applyNumberFormat="1" applyBorder="1" applyAlignment="1" applyProtection="1">
      <alignment horizontal="center" vertical="center"/>
      <protection locked="0"/>
    </xf>
    <xf numFmtId="49" fontId="0" fillId="0" borderId="46" xfId="0" applyNumberFormat="1" applyBorder="1" applyAlignment="1" applyProtection="1">
      <alignment horizontal="center" vertical="center"/>
      <protection locked="0"/>
    </xf>
    <xf numFmtId="49" fontId="12" fillId="0" borderId="53" xfId="0" applyNumberFormat="1" applyFont="1" applyBorder="1" applyAlignment="1" applyProtection="1">
      <alignment horizontal="left" vertical="center"/>
      <protection locked="0"/>
    </xf>
    <xf numFmtId="49" fontId="12" fillId="0" borderId="3" xfId="0" applyNumberFormat="1" applyFont="1" applyBorder="1" applyAlignment="1" applyProtection="1">
      <alignment horizontal="left" vertical="center"/>
      <protection locked="0"/>
    </xf>
    <xf numFmtId="49" fontId="12" fillId="0" borderId="7" xfId="0" applyNumberFormat="1" applyFont="1" applyBorder="1" applyAlignment="1" applyProtection="1">
      <alignment horizontal="left" vertical="center"/>
      <protection locked="0"/>
    </xf>
    <xf numFmtId="0" fontId="0" fillId="6" borderId="47" xfId="0" applyFill="1" applyBorder="1" applyAlignment="1" applyProtection="1">
      <alignment horizontal="left" vertical="center" wrapText="1"/>
      <protection hidden="1"/>
    </xf>
    <xf numFmtId="0" fontId="0" fillId="6" borderId="54" xfId="0" applyFill="1" applyBorder="1" applyAlignment="1" applyProtection="1">
      <alignment horizontal="left" vertical="center" wrapText="1"/>
      <protection hidden="1"/>
    </xf>
    <xf numFmtId="0" fontId="0" fillId="6" borderId="48" xfId="0" applyFill="1" applyBorder="1" applyAlignment="1" applyProtection="1">
      <alignment horizontal="left" vertical="center" wrapText="1"/>
      <protection hidden="1"/>
    </xf>
    <xf numFmtId="0" fontId="0" fillId="9" borderId="22" xfId="0" applyFill="1" applyBorder="1" applyAlignment="1" applyProtection="1">
      <alignment horizontal="left" vertical="center"/>
      <protection hidden="1"/>
    </xf>
    <xf numFmtId="0" fontId="0" fillId="9" borderId="39" xfId="0" applyFill="1" applyBorder="1" applyAlignment="1" applyProtection="1">
      <alignment horizontal="left" vertical="center"/>
      <protection hidden="1"/>
    </xf>
    <xf numFmtId="49" fontId="66" fillId="0" borderId="2" xfId="0" applyNumberFormat="1" applyFont="1" applyBorder="1" applyAlignment="1" applyProtection="1">
      <alignment horizontal="left" vertical="center"/>
      <protection locked="0"/>
    </xf>
    <xf numFmtId="49" fontId="58" fillId="3" borderId="46" xfId="0" applyNumberFormat="1" applyFont="1" applyFill="1" applyBorder="1" applyAlignment="1" applyProtection="1">
      <alignment horizontal="left" vertical="center"/>
      <protection hidden="1"/>
    </xf>
    <xf numFmtId="49" fontId="0" fillId="3" borderId="7" xfId="0" applyNumberFormat="1" applyFill="1" applyBorder="1" applyAlignment="1" applyProtection="1">
      <alignment horizontal="left" vertical="center"/>
      <protection hidden="1"/>
    </xf>
    <xf numFmtId="49" fontId="19" fillId="3" borderId="40" xfId="0" applyNumberFormat="1" applyFont="1" applyFill="1" applyBorder="1" applyAlignment="1" applyProtection="1">
      <alignment horizontal="left" vertical="center" wrapText="1"/>
      <protection hidden="1"/>
    </xf>
    <xf numFmtId="49" fontId="0" fillId="3" borderId="38" xfId="0" applyNumberFormat="1" applyFill="1" applyBorder="1" applyAlignment="1" applyProtection="1">
      <alignment horizontal="left" vertical="center"/>
      <protection hidden="1"/>
    </xf>
    <xf numFmtId="0" fontId="45" fillId="0" borderId="55" xfId="0" applyFont="1" applyBorder="1" applyProtection="1">
      <alignment vertical="center"/>
      <protection locked="0"/>
    </xf>
    <xf numFmtId="0" fontId="66" fillId="0" borderId="41" xfId="0" applyFont="1" applyBorder="1" applyProtection="1">
      <alignment vertical="center"/>
      <protection locked="0"/>
    </xf>
    <xf numFmtId="0" fontId="66" fillId="0" borderId="38" xfId="0" applyFont="1" applyBorder="1" applyProtection="1">
      <alignment vertical="center"/>
      <protection locked="0"/>
    </xf>
    <xf numFmtId="49" fontId="19" fillId="3" borderId="22" xfId="0" applyNumberFormat="1" applyFont="1" applyFill="1" applyBorder="1" applyAlignment="1" applyProtection="1">
      <alignment horizontal="left" vertical="center" wrapText="1" shrinkToFit="1"/>
      <protection hidden="1"/>
    </xf>
    <xf numFmtId="0" fontId="0" fillId="0" borderId="39" xfId="0" applyBorder="1" applyAlignment="1">
      <alignment horizontal="left" vertical="center" shrinkToFit="1"/>
    </xf>
    <xf numFmtId="0" fontId="0" fillId="0" borderId="39" xfId="0" applyBorder="1" applyAlignment="1">
      <alignment horizontal="left" vertical="center"/>
    </xf>
    <xf numFmtId="49" fontId="9" fillId="0" borderId="6" xfId="0" applyNumberFormat="1" applyFont="1" applyBorder="1" applyAlignment="1" applyProtection="1">
      <alignment horizontal="center" vertical="center"/>
      <protection hidden="1"/>
    </xf>
    <xf numFmtId="49" fontId="17" fillId="0" borderId="57" xfId="0" applyNumberFormat="1" applyFont="1" applyBorder="1" applyAlignment="1" applyProtection="1">
      <alignment horizontal="center" vertical="center"/>
      <protection hidden="1"/>
    </xf>
    <xf numFmtId="49" fontId="17" fillId="0" borderId="13" xfId="0" applyNumberFormat="1" applyFont="1" applyBorder="1" applyAlignment="1" applyProtection="1">
      <alignment horizontal="center" vertical="center"/>
      <protection hidden="1"/>
    </xf>
    <xf numFmtId="49" fontId="17" fillId="0" borderId="58" xfId="0" applyNumberFormat="1" applyFont="1" applyBorder="1" applyAlignment="1" applyProtection="1">
      <alignment horizontal="center" vertical="center"/>
      <protection hidden="1"/>
    </xf>
    <xf numFmtId="0" fontId="45" fillId="0" borderId="59" xfId="0" applyFont="1" applyBorder="1" applyAlignment="1" applyProtection="1">
      <alignment horizontal="left" vertical="center"/>
      <protection locked="0"/>
    </xf>
    <xf numFmtId="0" fontId="45" fillId="0" borderId="2" xfId="0" applyFont="1" applyBorder="1" applyAlignment="1" applyProtection="1">
      <alignment horizontal="left" vertical="center"/>
      <protection locked="0"/>
    </xf>
    <xf numFmtId="0" fontId="45" fillId="0" borderId="14" xfId="0" applyFont="1" applyBorder="1" applyAlignment="1" applyProtection="1">
      <alignment horizontal="left" vertical="center"/>
      <protection locked="0"/>
    </xf>
    <xf numFmtId="14" fontId="59" fillId="10" borderId="22" xfId="0" applyNumberFormat="1" applyFont="1" applyFill="1" applyBorder="1" applyAlignment="1" applyProtection="1">
      <alignment horizontal="center" vertical="center"/>
      <protection locked="0" hidden="1"/>
    </xf>
    <xf numFmtId="0" fontId="59" fillId="10" borderId="8" xfId="0" applyFont="1" applyFill="1" applyBorder="1" applyAlignment="1" applyProtection="1">
      <alignment horizontal="center" vertical="center"/>
      <protection locked="0" hidden="1"/>
    </xf>
    <xf numFmtId="0" fontId="59" fillId="10" borderId="39" xfId="0" applyFont="1" applyFill="1" applyBorder="1" applyAlignment="1" applyProtection="1">
      <alignment horizontal="center" vertical="center"/>
      <protection locked="0" hidden="1"/>
    </xf>
    <xf numFmtId="49" fontId="17" fillId="0" borderId="6" xfId="0" applyNumberFormat="1" applyFont="1" applyBorder="1" applyAlignment="1" applyProtection="1">
      <alignment horizontal="center" vertical="center"/>
      <protection hidden="1"/>
    </xf>
    <xf numFmtId="49" fontId="0" fillId="0" borderId="14" xfId="0" applyNumberFormat="1" applyBorder="1" applyAlignment="1" applyProtection="1">
      <alignment horizontal="center" vertical="center"/>
      <protection locked="0"/>
    </xf>
    <xf numFmtId="177" fontId="10" fillId="0" borderId="30" xfId="0" applyNumberFormat="1" applyFont="1" applyBorder="1" applyAlignment="1" applyProtection="1">
      <alignment horizontal="center" vertical="center"/>
      <protection locked="0"/>
    </xf>
    <xf numFmtId="177" fontId="10" fillId="0" borderId="35" xfId="0" applyNumberFormat="1" applyFont="1" applyBorder="1" applyAlignment="1" applyProtection="1">
      <alignment horizontal="center" vertical="center"/>
      <protection locked="0"/>
    </xf>
    <xf numFmtId="177" fontId="10" fillId="0" borderId="34" xfId="0" applyNumberFormat="1" applyFont="1" applyBorder="1" applyAlignment="1" applyProtection="1">
      <alignment horizontal="center" vertical="center"/>
      <protection locked="0"/>
    </xf>
    <xf numFmtId="14" fontId="0" fillId="10" borderId="41" xfId="0" applyNumberFormat="1" applyFill="1" applyBorder="1" applyAlignment="1" applyProtection="1">
      <alignment horizontal="center" vertical="center"/>
      <protection locked="0" hidden="1"/>
    </xf>
    <xf numFmtId="0" fontId="0" fillId="10" borderId="41" xfId="0" applyFill="1" applyBorder="1" applyAlignment="1" applyProtection="1">
      <alignment horizontal="center" vertical="center"/>
      <protection locked="0" hidden="1"/>
    </xf>
    <xf numFmtId="0" fontId="0" fillId="10" borderId="38" xfId="0" applyFill="1" applyBorder="1" applyAlignment="1" applyProtection="1">
      <alignment horizontal="center" vertical="center"/>
      <protection locked="0" hidden="1"/>
    </xf>
    <xf numFmtId="49" fontId="10" fillId="15" borderId="3" xfId="0" applyNumberFormat="1" applyFont="1" applyFill="1" applyBorder="1" applyAlignment="1" applyProtection="1">
      <alignment horizontal="center" vertical="center"/>
      <protection locked="0"/>
    </xf>
    <xf numFmtId="0" fontId="59" fillId="15" borderId="7" xfId="0" applyFont="1" applyFill="1" applyBorder="1" applyAlignment="1" applyProtection="1">
      <alignment horizontal="center" vertical="center"/>
      <protection locked="0"/>
    </xf>
    <xf numFmtId="0" fontId="67" fillId="15" borderId="3" xfId="0" applyFont="1" applyFill="1" applyBorder="1" applyAlignment="1" applyProtection="1">
      <alignment horizontal="center" vertical="center"/>
      <protection locked="0"/>
    </xf>
    <xf numFmtId="49" fontId="0" fillId="0" borderId="1" xfId="0" applyNumberFormat="1" applyBorder="1" applyAlignment="1" applyProtection="1">
      <alignment horizontal="center" vertical="center"/>
      <protection locked="0"/>
    </xf>
    <xf numFmtId="0" fontId="10" fillId="0" borderId="52" xfId="0" applyFont="1" applyBorder="1" applyAlignment="1" applyProtection="1">
      <alignment horizontal="center" vertical="center"/>
      <protection locked="0"/>
    </xf>
    <xf numFmtId="0" fontId="10" fillId="0" borderId="29" xfId="0" applyFont="1" applyBorder="1" applyAlignment="1" applyProtection="1">
      <alignment horizontal="center" vertical="center"/>
      <protection locked="0"/>
    </xf>
    <xf numFmtId="0" fontId="10" fillId="0" borderId="4" xfId="0" applyFont="1" applyBorder="1" applyAlignment="1" applyProtection="1">
      <alignment horizontal="center" vertical="center"/>
      <protection locked="0"/>
    </xf>
    <xf numFmtId="177" fontId="10" fillId="0" borderId="32" xfId="0" applyNumberFormat="1" applyFont="1" applyBorder="1" applyAlignment="1" applyProtection="1">
      <alignment horizontal="center" vertical="center"/>
      <protection locked="0"/>
    </xf>
    <xf numFmtId="177" fontId="10" fillId="0" borderId="32" xfId="0" applyNumberFormat="1" applyFont="1" applyBorder="1" applyAlignment="1">
      <alignment horizontal="left" vertical="center"/>
    </xf>
    <xf numFmtId="177" fontId="10" fillId="0" borderId="62" xfId="0" applyNumberFormat="1" applyFont="1" applyBorder="1" applyAlignment="1">
      <alignment horizontal="left" vertical="center"/>
    </xf>
    <xf numFmtId="49" fontId="0" fillId="10" borderId="32" xfId="0" applyNumberFormat="1" applyFill="1" applyBorder="1" applyAlignment="1" applyProtection="1">
      <alignment horizontal="center" vertical="center"/>
      <protection locked="0" hidden="1"/>
    </xf>
    <xf numFmtId="49" fontId="0" fillId="10" borderId="33" xfId="0" applyNumberFormat="1" applyFill="1" applyBorder="1" applyAlignment="1" applyProtection="1">
      <alignment horizontal="center" vertical="center"/>
      <protection locked="0" hidden="1"/>
    </xf>
    <xf numFmtId="177" fontId="10" fillId="0" borderId="31" xfId="0" applyNumberFormat="1" applyFont="1" applyBorder="1" applyAlignment="1">
      <alignment horizontal="left" vertical="center"/>
    </xf>
    <xf numFmtId="0" fontId="10" fillId="0" borderId="22" xfId="0" applyFont="1" applyBorder="1" applyAlignment="1" applyProtection="1">
      <alignment horizontal="left" vertical="center"/>
      <protection locked="0"/>
    </xf>
    <xf numFmtId="0" fontId="10" fillId="0" borderId="8" xfId="0" applyFont="1" applyBorder="1" applyAlignment="1" applyProtection="1">
      <alignment horizontal="left" vertical="center"/>
      <protection locked="0"/>
    </xf>
    <xf numFmtId="0" fontId="10" fillId="0" borderId="39" xfId="0" applyFont="1" applyBorder="1" applyAlignment="1" applyProtection="1">
      <alignment horizontal="left" vertical="center"/>
      <protection locked="0"/>
    </xf>
    <xf numFmtId="0" fontId="18" fillId="15" borderId="0" xfId="0" applyFont="1" applyFill="1" applyAlignment="1" applyProtection="1">
      <alignment horizontal="left" vertical="center"/>
      <protection hidden="1"/>
    </xf>
    <xf numFmtId="0" fontId="10" fillId="0" borderId="5" xfId="0" applyFont="1" applyBorder="1" applyAlignment="1" applyProtection="1">
      <alignment horizontal="center" vertical="center"/>
      <protection locked="0"/>
    </xf>
    <xf numFmtId="0" fontId="10" fillId="0" borderId="11" xfId="0" applyFont="1" applyBorder="1" applyAlignment="1" applyProtection="1">
      <alignment horizontal="center" vertical="center"/>
      <protection locked="0"/>
    </xf>
    <xf numFmtId="49" fontId="0" fillId="12" borderId="8" xfId="0" applyNumberFormat="1" applyFill="1" applyBorder="1" applyAlignment="1">
      <alignment horizontal="center" vertical="center"/>
    </xf>
    <xf numFmtId="49" fontId="58" fillId="6" borderId="6" xfId="0" applyNumberFormat="1" applyFont="1" applyFill="1" applyBorder="1" applyAlignment="1" applyProtection="1">
      <alignment horizontal="center" vertical="center" shrinkToFit="1"/>
      <protection hidden="1"/>
    </xf>
    <xf numFmtId="49" fontId="70" fillId="6" borderId="13" xfId="0" applyNumberFormat="1" applyFont="1" applyFill="1" applyBorder="1" applyAlignment="1" applyProtection="1">
      <alignment horizontal="center" vertical="center" shrinkToFit="1"/>
      <protection hidden="1"/>
    </xf>
    <xf numFmtId="0" fontId="10" fillId="0" borderId="7" xfId="0" applyFont="1" applyBorder="1" applyAlignment="1" applyProtection="1">
      <alignment horizontal="center" vertical="center"/>
      <protection locked="0"/>
    </xf>
    <xf numFmtId="0" fontId="2" fillId="10" borderId="0" xfId="0" applyFont="1" applyFill="1" applyAlignment="1" applyProtection="1">
      <alignment horizontal="center"/>
      <protection hidden="1"/>
    </xf>
    <xf numFmtId="0" fontId="2" fillId="10" borderId="8" xfId="0" applyFont="1" applyFill="1" applyBorder="1" applyAlignment="1" applyProtection="1">
      <alignment horizontal="right" vertical="center"/>
      <protection hidden="1"/>
    </xf>
    <xf numFmtId="0" fontId="2" fillId="10" borderId="0" xfId="0" applyFont="1" applyFill="1" applyAlignment="1">
      <alignment horizontal="distributed" vertical="center"/>
    </xf>
    <xf numFmtId="0" fontId="23" fillId="10" borderId="0" xfId="0" applyFont="1" applyFill="1" applyAlignment="1" applyProtection="1">
      <alignment horizontal="left" vertical="center" wrapText="1"/>
      <protection hidden="1"/>
    </xf>
    <xf numFmtId="0" fontId="23" fillId="10" borderId="2" xfId="0" applyFont="1" applyFill="1" applyBorder="1" applyAlignment="1" applyProtection="1">
      <alignment vertical="center" shrinkToFit="1"/>
      <protection hidden="1"/>
    </xf>
    <xf numFmtId="0" fontId="23" fillId="4" borderId="0" xfId="0" applyFont="1" applyFill="1" applyAlignment="1">
      <alignment horizontal="distributed" vertical="center"/>
    </xf>
    <xf numFmtId="0" fontId="2" fillId="0" borderId="0" xfId="4" applyFont="1" applyAlignment="1">
      <alignment horizontal="left" vertical="center" wrapText="1"/>
    </xf>
    <xf numFmtId="0" fontId="2" fillId="10" borderId="8" xfId="0" applyFont="1" applyFill="1" applyBorder="1" applyAlignment="1" applyProtection="1">
      <alignment horizontal="left" vertical="center"/>
      <protection hidden="1"/>
    </xf>
    <xf numFmtId="0" fontId="2" fillId="10" borderId="8" xfId="0" applyFont="1" applyFill="1" applyBorder="1" applyAlignment="1" applyProtection="1">
      <alignment horizontal="center" vertical="center"/>
      <protection hidden="1"/>
    </xf>
    <xf numFmtId="0" fontId="2" fillId="10" borderId="23" xfId="0" applyFont="1" applyFill="1" applyBorder="1" applyAlignment="1" applyProtection="1">
      <alignment horizontal="left" vertical="center"/>
      <protection hidden="1"/>
    </xf>
    <xf numFmtId="0" fontId="2" fillId="10" borderId="5" xfId="0" applyFont="1" applyFill="1" applyBorder="1" applyAlignment="1">
      <alignment horizontal="distributed"/>
    </xf>
    <xf numFmtId="0" fontId="2" fillId="10" borderId="0" xfId="0" applyFont="1" applyFill="1" applyAlignment="1">
      <alignment horizontal="distributed"/>
    </xf>
    <xf numFmtId="0" fontId="26" fillId="10" borderId="0" xfId="0" applyFont="1" applyFill="1" applyAlignment="1" applyProtection="1">
      <alignment horizontal="center" vertical="center"/>
      <protection hidden="1"/>
    </xf>
    <xf numFmtId="0" fontId="2" fillId="10" borderId="0" xfId="0" applyFont="1" applyFill="1" applyAlignment="1" applyProtection="1">
      <alignment horizontal="center" vertical="center"/>
      <protection hidden="1"/>
    </xf>
    <xf numFmtId="0" fontId="2" fillId="10" borderId="0" xfId="0" applyFont="1" applyFill="1" applyAlignment="1">
      <alignment horizontal="distributed" vertical="top"/>
    </xf>
    <xf numFmtId="0" fontId="2" fillId="10" borderId="27" xfId="0" applyFont="1" applyFill="1" applyBorder="1" applyAlignment="1">
      <alignment horizontal="distributed" vertical="top"/>
    </xf>
    <xf numFmtId="0" fontId="23" fillId="10" borderId="2" xfId="0" applyFont="1" applyFill="1" applyBorder="1" applyAlignment="1" applyProtection="1">
      <alignment horizontal="left" vertical="center" shrinkToFit="1"/>
      <protection hidden="1"/>
    </xf>
    <xf numFmtId="0" fontId="23" fillId="10" borderId="8" xfId="0" applyFont="1" applyFill="1" applyBorder="1" applyAlignment="1" applyProtection="1">
      <alignment horizontal="left" vertical="center" shrinkToFit="1"/>
      <protection hidden="1"/>
    </xf>
    <xf numFmtId="0" fontId="23" fillId="10" borderId="5" xfId="0" applyFont="1" applyFill="1" applyBorder="1" applyAlignment="1" applyProtection="1">
      <alignment horizontal="left" shrinkToFit="1"/>
      <protection hidden="1"/>
    </xf>
    <xf numFmtId="0" fontId="23" fillId="10" borderId="0" xfId="0" applyFont="1" applyFill="1" applyAlignment="1" applyProtection="1">
      <alignment horizontal="left" shrinkToFit="1"/>
      <protection hidden="1"/>
    </xf>
    <xf numFmtId="0" fontId="28" fillId="10" borderId="19" xfId="0" applyFont="1" applyFill="1" applyBorder="1" applyAlignment="1">
      <alignment horizontal="center" vertical="center" wrapText="1"/>
    </xf>
    <xf numFmtId="0" fontId="28" fillId="10" borderId="0" xfId="0" applyFont="1" applyFill="1" applyAlignment="1">
      <alignment horizontal="center" vertical="center" wrapText="1"/>
    </xf>
    <xf numFmtId="0" fontId="28" fillId="10" borderId="12" xfId="0" applyFont="1" applyFill="1" applyBorder="1" applyAlignment="1">
      <alignment horizontal="center" vertical="center" wrapText="1"/>
    </xf>
    <xf numFmtId="0" fontId="28" fillId="10" borderId="20" xfId="0" applyFont="1" applyFill="1" applyBorder="1" applyAlignment="1">
      <alignment horizontal="center" vertical="center" wrapText="1"/>
    </xf>
    <xf numFmtId="0" fontId="28" fillId="10" borderId="2" xfId="0" applyFont="1" applyFill="1" applyBorder="1" applyAlignment="1">
      <alignment horizontal="center" vertical="center" wrapText="1"/>
    </xf>
    <xf numFmtId="0" fontId="28" fillId="10" borderId="14" xfId="0" applyFont="1" applyFill="1" applyBorder="1" applyAlignment="1">
      <alignment horizontal="center" vertical="center" wrapText="1"/>
    </xf>
    <xf numFmtId="0" fontId="2" fillId="4" borderId="24" xfId="4" applyFont="1" applyFill="1" applyBorder="1" applyAlignment="1" applyProtection="1">
      <alignment horizontal="center"/>
      <protection hidden="1"/>
    </xf>
    <xf numFmtId="0" fontId="2" fillId="4" borderId="5" xfId="4" applyFont="1" applyFill="1" applyBorder="1" applyAlignment="1" applyProtection="1">
      <alignment horizontal="center"/>
      <protection hidden="1"/>
    </xf>
    <xf numFmtId="0" fontId="2" fillId="4" borderId="11" xfId="4" applyFont="1" applyFill="1" applyBorder="1" applyAlignment="1" applyProtection="1">
      <alignment horizontal="center"/>
      <protection hidden="1"/>
    </xf>
    <xf numFmtId="0" fontId="2" fillId="4" borderId="6" xfId="4" applyFont="1" applyFill="1" applyBorder="1" applyAlignment="1" applyProtection="1">
      <alignment horizontal="center"/>
      <protection hidden="1"/>
    </xf>
    <xf numFmtId="0" fontId="2" fillId="4" borderId="5" xfId="4" applyFont="1" applyFill="1" applyBorder="1" applyProtection="1">
      <alignment vertical="center"/>
      <protection hidden="1"/>
    </xf>
    <xf numFmtId="0" fontId="2" fillId="4" borderId="9" xfId="4" applyFont="1" applyFill="1" applyBorder="1" applyProtection="1">
      <alignment vertical="center"/>
      <protection hidden="1"/>
    </xf>
    <xf numFmtId="0" fontId="2" fillId="4" borderId="2" xfId="4" applyFont="1" applyFill="1" applyBorder="1" applyProtection="1">
      <alignment vertical="center"/>
      <protection hidden="1"/>
    </xf>
    <xf numFmtId="0" fontId="2" fillId="4" borderId="21" xfId="4" applyFont="1" applyFill="1" applyBorder="1" applyProtection="1">
      <alignment vertical="center"/>
      <protection hidden="1"/>
    </xf>
    <xf numFmtId="0" fontId="2" fillId="4" borderId="20" xfId="4" applyFont="1" applyFill="1" applyBorder="1" applyAlignment="1" applyProtection="1">
      <alignment horizontal="center" vertical="top"/>
      <protection hidden="1"/>
    </xf>
    <xf numFmtId="0" fontId="2" fillId="4" borderId="2" xfId="4" applyFont="1" applyFill="1" applyBorder="1" applyAlignment="1" applyProtection="1">
      <alignment horizontal="center" vertical="top"/>
      <protection hidden="1"/>
    </xf>
    <xf numFmtId="0" fontId="2" fillId="4" borderId="14" xfId="4" applyFont="1" applyFill="1" applyBorder="1" applyAlignment="1" applyProtection="1">
      <alignment horizontal="center" vertical="top"/>
      <protection hidden="1"/>
    </xf>
    <xf numFmtId="178" fontId="23" fillId="10" borderId="0" xfId="0" applyNumberFormat="1" applyFont="1" applyFill="1" applyAlignment="1" applyProtection="1">
      <alignment horizontal="right" vertical="center"/>
      <protection hidden="1"/>
    </xf>
    <xf numFmtId="178" fontId="71" fillId="10" borderId="0" xfId="0" applyNumberFormat="1" applyFont="1" applyFill="1" applyAlignment="1" applyProtection="1">
      <alignment horizontal="right" vertical="center"/>
      <protection hidden="1"/>
    </xf>
    <xf numFmtId="0" fontId="23" fillId="10" borderId="5" xfId="0" applyFont="1" applyFill="1" applyBorder="1" applyAlignment="1">
      <alignment horizontal="center" vertical="center"/>
    </xf>
    <xf numFmtId="0" fontId="0" fillId="0" borderId="5" xfId="0" applyBorder="1">
      <alignment vertical="center"/>
    </xf>
    <xf numFmtId="0" fontId="0" fillId="0" borderId="0" xfId="0">
      <alignment vertical="center"/>
    </xf>
    <xf numFmtId="0" fontId="0" fillId="0" borderId="2" xfId="0" applyBorder="1">
      <alignment vertical="center"/>
    </xf>
    <xf numFmtId="0" fontId="27" fillId="10" borderId="0" xfId="0" applyFont="1" applyFill="1" applyAlignment="1" applyProtection="1">
      <alignment horizontal="center" vertical="center" shrinkToFit="1"/>
      <protection hidden="1"/>
    </xf>
    <xf numFmtId="0" fontId="2" fillId="10" borderId="1" xfId="0" applyFont="1" applyFill="1" applyBorder="1" applyAlignment="1">
      <alignment horizontal="center" vertical="center"/>
    </xf>
    <xf numFmtId="0" fontId="2" fillId="10" borderId="0" xfId="0" applyFont="1" applyFill="1" applyAlignment="1">
      <alignment horizontal="center" vertical="center"/>
    </xf>
    <xf numFmtId="0" fontId="2" fillId="4" borderId="18" xfId="0" applyFont="1" applyFill="1" applyBorder="1" applyAlignment="1">
      <alignment horizontal="center" vertical="center"/>
    </xf>
    <xf numFmtId="0" fontId="2" fillId="4" borderId="16" xfId="0" applyFont="1" applyFill="1" applyBorder="1" applyAlignment="1">
      <alignment horizontal="center" vertical="center"/>
    </xf>
    <xf numFmtId="0" fontId="2" fillId="4" borderId="63" xfId="0" applyFont="1" applyFill="1" applyBorder="1" applyAlignment="1">
      <alignment horizontal="center" vertical="center"/>
    </xf>
    <xf numFmtId="0" fontId="2" fillId="4" borderId="13"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21" xfId="0" applyFont="1" applyFill="1" applyBorder="1" applyAlignment="1">
      <alignment horizontal="center" vertical="center"/>
    </xf>
    <xf numFmtId="0" fontId="2" fillId="4" borderId="0" xfId="0" applyFont="1" applyFill="1" applyAlignment="1">
      <alignment horizontal="right" vertical="center"/>
    </xf>
    <xf numFmtId="0" fontId="38" fillId="4" borderId="0" xfId="0" applyFont="1" applyFill="1" applyAlignment="1">
      <alignment horizontal="distributed" vertical="center"/>
    </xf>
    <xf numFmtId="0" fontId="26" fillId="10" borderId="0" xfId="0" applyFont="1" applyFill="1" applyAlignment="1">
      <alignment horizontal="center" vertical="center" shrinkToFit="1"/>
    </xf>
    <xf numFmtId="0" fontId="2" fillId="4" borderId="12" xfId="0" applyFont="1" applyFill="1" applyBorder="1" applyAlignment="1">
      <alignment horizontal="center" vertical="center"/>
    </xf>
    <xf numFmtId="0" fontId="29" fillId="10" borderId="6" xfId="0" applyFont="1" applyFill="1" applyBorder="1" applyAlignment="1">
      <alignment horizontal="center" vertical="center"/>
    </xf>
    <xf numFmtId="0" fontId="29" fillId="10" borderId="5" xfId="0" applyFont="1" applyFill="1" applyBorder="1" applyAlignment="1">
      <alignment horizontal="center" vertical="center"/>
    </xf>
    <xf numFmtId="0" fontId="29" fillId="10" borderId="11" xfId="0" applyFont="1" applyFill="1" applyBorder="1" applyAlignment="1">
      <alignment horizontal="center" vertical="center"/>
    </xf>
    <xf numFmtId="0" fontId="29" fillId="10" borderId="1" xfId="0" applyFont="1" applyFill="1" applyBorder="1" applyAlignment="1">
      <alignment horizontal="center" vertical="center"/>
    </xf>
    <xf numFmtId="0" fontId="29" fillId="10" borderId="0" xfId="0" applyFont="1" applyFill="1" applyAlignment="1">
      <alignment horizontal="center" vertical="center"/>
    </xf>
    <xf numFmtId="0" fontId="29" fillId="10" borderId="12" xfId="0" applyFont="1" applyFill="1" applyBorder="1" applyAlignment="1">
      <alignment horizontal="center" vertical="center"/>
    </xf>
    <xf numFmtId="0" fontId="29" fillId="10" borderId="13" xfId="0" applyFont="1" applyFill="1" applyBorder="1" applyAlignment="1">
      <alignment horizontal="center" vertical="center"/>
    </xf>
    <xf numFmtId="0" fontId="29" fillId="10" borderId="2" xfId="0" applyFont="1" applyFill="1" applyBorder="1" applyAlignment="1">
      <alignment horizontal="center" vertical="center"/>
    </xf>
    <xf numFmtId="0" fontId="29" fillId="10" borderId="14" xfId="0" applyFont="1" applyFill="1" applyBorder="1" applyAlignment="1">
      <alignment horizontal="center" vertical="center"/>
    </xf>
    <xf numFmtId="0" fontId="29" fillId="10" borderId="2" xfId="0" applyFont="1" applyFill="1" applyBorder="1" applyAlignment="1" applyProtection="1">
      <alignment horizontal="center" vertical="center"/>
      <protection hidden="1"/>
    </xf>
    <xf numFmtId="0" fontId="29" fillId="10" borderId="32" xfId="0" applyFont="1" applyFill="1" applyBorder="1" applyAlignment="1" applyProtection="1">
      <alignment horizontal="left" vertical="center" wrapText="1"/>
      <protection hidden="1"/>
    </xf>
    <xf numFmtId="0" fontId="29" fillId="10" borderId="33" xfId="0" applyFont="1" applyFill="1" applyBorder="1" applyAlignment="1" applyProtection="1">
      <alignment horizontal="left" vertical="center" wrapText="1"/>
      <protection hidden="1"/>
    </xf>
    <xf numFmtId="0" fontId="29" fillId="10" borderId="29" xfId="0" applyFont="1" applyFill="1" applyBorder="1" applyAlignment="1" applyProtection="1">
      <alignment horizontal="left" vertical="center"/>
      <protection hidden="1"/>
    </xf>
    <xf numFmtId="0" fontId="29" fillId="10" borderId="4" xfId="0" applyFont="1" applyFill="1" applyBorder="1" applyAlignment="1" applyProtection="1">
      <alignment horizontal="left" vertical="center"/>
      <protection hidden="1"/>
    </xf>
    <xf numFmtId="0" fontId="29" fillId="10" borderId="41" xfId="0" applyFont="1" applyFill="1" applyBorder="1" applyAlignment="1" applyProtection="1">
      <alignment horizontal="left" vertical="center"/>
      <protection hidden="1"/>
    </xf>
    <xf numFmtId="0" fontId="29" fillId="10" borderId="38" xfId="0" applyFont="1" applyFill="1" applyBorder="1" applyAlignment="1" applyProtection="1">
      <alignment horizontal="left" vertical="center"/>
      <protection hidden="1"/>
    </xf>
    <xf numFmtId="178" fontId="29" fillId="10" borderId="6" xfId="0" applyNumberFormat="1" applyFont="1" applyFill="1" applyBorder="1" applyAlignment="1" applyProtection="1">
      <alignment horizontal="center" vertical="center"/>
      <protection hidden="1"/>
    </xf>
    <xf numFmtId="178" fontId="29" fillId="10" borderId="5" xfId="0" applyNumberFormat="1" applyFont="1" applyFill="1" applyBorder="1" applyAlignment="1" applyProtection="1">
      <alignment horizontal="center" vertical="center"/>
      <protection hidden="1"/>
    </xf>
    <xf numFmtId="178" fontId="59" fillId="10" borderId="5" xfId="0" applyNumberFormat="1" applyFont="1" applyFill="1" applyBorder="1" applyAlignment="1" applyProtection="1">
      <alignment horizontal="center" vertical="center"/>
      <protection hidden="1"/>
    </xf>
    <xf numFmtId="178" fontId="59" fillId="10" borderId="11" xfId="0" applyNumberFormat="1" applyFont="1" applyFill="1" applyBorder="1" applyAlignment="1" applyProtection="1">
      <alignment horizontal="center" vertical="center"/>
      <protection hidden="1"/>
    </xf>
    <xf numFmtId="0" fontId="29" fillId="10" borderId="30" xfId="0" applyFont="1" applyFill="1" applyBorder="1" applyAlignment="1">
      <alignment horizontal="center" vertical="center"/>
    </xf>
    <xf numFmtId="0" fontId="29" fillId="10" borderId="35" xfId="0" applyFont="1" applyFill="1" applyBorder="1" applyAlignment="1">
      <alignment horizontal="center" vertical="center"/>
    </xf>
    <xf numFmtId="0" fontId="29" fillId="10" borderId="34" xfId="0" applyFont="1" applyFill="1" applyBorder="1" applyAlignment="1">
      <alignment horizontal="center" vertical="center"/>
    </xf>
    <xf numFmtId="0" fontId="29" fillId="10" borderId="31" xfId="0" applyFont="1" applyFill="1" applyBorder="1" applyAlignment="1">
      <alignment horizontal="center" vertical="center"/>
    </xf>
    <xf numFmtId="0" fontId="29" fillId="10" borderId="32" xfId="0" applyFont="1" applyFill="1" applyBorder="1" applyAlignment="1">
      <alignment horizontal="center" vertical="center"/>
    </xf>
    <xf numFmtId="0" fontId="28" fillId="10" borderId="32" xfId="0" applyFont="1" applyFill="1" applyBorder="1" applyAlignment="1" applyProtection="1">
      <alignment horizontal="center" vertical="center"/>
      <protection hidden="1"/>
    </xf>
    <xf numFmtId="0" fontId="29" fillId="10" borderId="30" xfId="0" applyFont="1" applyFill="1" applyBorder="1" applyAlignment="1" applyProtection="1">
      <alignment horizontal="center" vertical="center"/>
      <protection hidden="1"/>
    </xf>
    <xf numFmtId="0" fontId="29" fillId="10" borderId="35" xfId="0" applyFont="1" applyFill="1" applyBorder="1" applyAlignment="1" applyProtection="1">
      <alignment horizontal="center" vertical="center"/>
      <protection hidden="1"/>
    </xf>
    <xf numFmtId="0" fontId="59" fillId="10" borderId="35" xfId="0" applyFont="1" applyFill="1" applyBorder="1" applyAlignment="1" applyProtection="1">
      <alignment horizontal="center" vertical="center"/>
      <protection hidden="1"/>
    </xf>
    <xf numFmtId="0" fontId="59" fillId="10" borderId="34" xfId="0" applyFont="1" applyFill="1" applyBorder="1" applyAlignment="1" applyProtection="1">
      <alignment horizontal="center" vertical="center"/>
      <protection hidden="1"/>
    </xf>
    <xf numFmtId="0" fontId="29" fillId="10" borderId="0" xfId="0" applyFont="1" applyFill="1" applyAlignment="1" applyProtection="1">
      <alignment horizontal="center" vertical="center"/>
      <protection hidden="1"/>
    </xf>
    <xf numFmtId="0" fontId="29" fillId="10" borderId="6" xfId="0" applyFont="1" applyFill="1" applyBorder="1" applyAlignment="1">
      <alignment horizontal="center" vertical="center" wrapText="1"/>
    </xf>
    <xf numFmtId="178" fontId="29" fillId="10" borderId="30" xfId="0" applyNumberFormat="1" applyFont="1" applyFill="1" applyBorder="1" applyAlignment="1" applyProtection="1">
      <alignment horizontal="center" vertical="center"/>
      <protection hidden="1"/>
    </xf>
    <xf numFmtId="178" fontId="29" fillId="10" borderId="35" xfId="0" applyNumberFormat="1" applyFont="1" applyFill="1" applyBorder="1" applyAlignment="1" applyProtection="1">
      <alignment horizontal="center" vertical="center"/>
      <protection hidden="1"/>
    </xf>
    <xf numFmtId="178" fontId="59" fillId="10" borderId="35" xfId="0" applyNumberFormat="1" applyFont="1" applyFill="1" applyBorder="1" applyAlignment="1" applyProtection="1">
      <alignment horizontal="center" vertical="center"/>
      <protection hidden="1"/>
    </xf>
    <xf numFmtId="178" fontId="59" fillId="10" borderId="34" xfId="0" applyNumberFormat="1" applyFont="1" applyFill="1" applyBorder="1" applyAlignment="1" applyProtection="1">
      <alignment horizontal="center" vertical="center"/>
      <protection hidden="1"/>
    </xf>
    <xf numFmtId="58" fontId="2" fillId="10" borderId="0" xfId="0" applyNumberFormat="1" applyFont="1" applyFill="1" applyAlignment="1">
      <alignment horizontal="distributed" vertical="center"/>
    </xf>
    <xf numFmtId="0" fontId="29" fillId="10" borderId="0" xfId="0" applyFont="1" applyFill="1" applyAlignment="1">
      <alignment horizontal="distributed" vertical="center"/>
    </xf>
    <xf numFmtId="0" fontId="29" fillId="10" borderId="46" xfId="0" applyFont="1" applyFill="1" applyBorder="1" applyAlignment="1">
      <alignment horizontal="distributed" vertical="center"/>
    </xf>
    <xf numFmtId="0" fontId="29" fillId="10" borderId="3" xfId="0" applyFont="1" applyFill="1" applyBorder="1" applyAlignment="1">
      <alignment horizontal="distributed" vertical="center"/>
    </xf>
    <xf numFmtId="0" fontId="29" fillId="10" borderId="7" xfId="0" applyFont="1" applyFill="1" applyBorder="1" applyAlignment="1">
      <alignment horizontal="distributed" vertical="center"/>
    </xf>
    <xf numFmtId="0" fontId="29" fillId="10" borderId="32" xfId="0" applyFont="1" applyFill="1" applyBorder="1" applyAlignment="1" applyProtection="1">
      <alignment horizontal="center" vertical="center"/>
      <protection hidden="1"/>
    </xf>
    <xf numFmtId="0" fontId="29" fillId="10" borderId="5" xfId="0" applyFont="1" applyFill="1" applyBorder="1" applyAlignment="1" applyProtection="1">
      <alignment horizontal="left" vertical="center" wrapText="1"/>
      <protection hidden="1"/>
    </xf>
    <xf numFmtId="0" fontId="29" fillId="10" borderId="11" xfId="0" applyFont="1" applyFill="1" applyBorder="1" applyAlignment="1" applyProtection="1">
      <alignment horizontal="left" vertical="center" wrapText="1"/>
      <protection hidden="1"/>
    </xf>
    <xf numFmtId="0" fontId="29" fillId="10" borderId="35" xfId="0" applyFont="1" applyFill="1" applyBorder="1" applyAlignment="1" applyProtection="1">
      <alignment horizontal="left" vertical="center" wrapText="1"/>
      <protection hidden="1"/>
    </xf>
    <xf numFmtId="0" fontId="29" fillId="10" borderId="34" xfId="0" applyFont="1" applyFill="1" applyBorder="1" applyAlignment="1" applyProtection="1">
      <alignment horizontal="left" vertical="center" wrapText="1"/>
      <protection hidden="1"/>
    </xf>
    <xf numFmtId="178" fontId="29" fillId="10" borderId="1" xfId="0" applyNumberFormat="1" applyFont="1" applyFill="1" applyBorder="1" applyAlignment="1" applyProtection="1">
      <alignment horizontal="center" vertical="center"/>
      <protection hidden="1"/>
    </xf>
    <xf numFmtId="178" fontId="29" fillId="10" borderId="0" xfId="0" applyNumberFormat="1" applyFont="1" applyFill="1" applyAlignment="1" applyProtection="1">
      <alignment horizontal="center" vertical="center"/>
      <protection hidden="1"/>
    </xf>
    <xf numFmtId="178" fontId="59" fillId="10" borderId="0" xfId="0" applyNumberFormat="1" applyFont="1" applyFill="1" applyAlignment="1" applyProtection="1">
      <alignment horizontal="center" vertical="center"/>
      <protection hidden="1"/>
    </xf>
    <xf numFmtId="178" fontId="59" fillId="10" borderId="12" xfId="0" applyNumberFormat="1" applyFont="1" applyFill="1" applyBorder="1" applyAlignment="1" applyProtection="1">
      <alignment horizontal="center" vertical="center"/>
      <protection hidden="1"/>
    </xf>
    <xf numFmtId="0" fontId="32" fillId="10" borderId="0" xfId="0" applyFont="1" applyFill="1" applyAlignment="1">
      <alignment horizontal="center" vertical="center"/>
    </xf>
    <xf numFmtId="0" fontId="29" fillId="10" borderId="2" xfId="0" applyFont="1" applyFill="1" applyBorder="1" applyAlignment="1" applyProtection="1">
      <alignment horizontal="left" vertical="center" wrapText="1"/>
      <protection hidden="1"/>
    </xf>
    <xf numFmtId="0" fontId="29" fillId="10" borderId="14" xfId="0" applyFont="1" applyFill="1" applyBorder="1" applyAlignment="1" applyProtection="1">
      <alignment horizontal="left" vertical="center" wrapText="1"/>
      <protection hidden="1"/>
    </xf>
    <xf numFmtId="0" fontId="29" fillId="10" borderId="5" xfId="0" applyFont="1" applyFill="1" applyBorder="1" applyAlignment="1" applyProtection="1">
      <alignment horizontal="left" vertical="center" shrinkToFit="1"/>
      <protection hidden="1"/>
    </xf>
    <xf numFmtId="0" fontId="29" fillId="10" borderId="3" xfId="0" applyFont="1" applyFill="1" applyBorder="1" applyAlignment="1" applyProtection="1">
      <alignment horizontal="left" vertical="center"/>
      <protection hidden="1"/>
    </xf>
    <xf numFmtId="0" fontId="29" fillId="10" borderId="7" xfId="0" applyFont="1" applyFill="1" applyBorder="1" applyAlignment="1" applyProtection="1">
      <alignment horizontal="left" vertical="center"/>
      <protection hidden="1"/>
    </xf>
    <xf numFmtId="58" fontId="29" fillId="10" borderId="30" xfId="0" applyNumberFormat="1" applyFont="1" applyFill="1" applyBorder="1" applyAlignment="1" applyProtection="1">
      <alignment horizontal="center" vertical="center"/>
      <protection hidden="1"/>
    </xf>
    <xf numFmtId="58" fontId="29" fillId="10" borderId="35" xfId="0" applyNumberFormat="1" applyFont="1" applyFill="1" applyBorder="1" applyAlignment="1" applyProtection="1">
      <alignment horizontal="center" vertical="center"/>
      <protection hidden="1"/>
    </xf>
    <xf numFmtId="58" fontId="29" fillId="10" borderId="34" xfId="0" applyNumberFormat="1" applyFont="1" applyFill="1" applyBorder="1" applyAlignment="1" applyProtection="1">
      <alignment horizontal="center" vertical="center"/>
      <protection hidden="1"/>
    </xf>
    <xf numFmtId="0" fontId="29" fillId="10" borderId="29" xfId="0" applyFont="1" applyFill="1" applyBorder="1" applyAlignment="1" applyProtection="1">
      <alignment vertical="center" wrapText="1"/>
      <protection hidden="1"/>
    </xf>
    <xf numFmtId="0" fontId="59" fillId="10" borderId="29" xfId="0" applyFont="1" applyFill="1" applyBorder="1" applyAlignment="1" applyProtection="1">
      <alignment vertical="center" wrapText="1"/>
      <protection hidden="1"/>
    </xf>
    <xf numFmtId="0" fontId="59" fillId="10" borderId="4" xfId="0" applyFont="1" applyFill="1" applyBorder="1" applyAlignment="1" applyProtection="1">
      <alignment vertical="center" wrapText="1"/>
      <protection hidden="1"/>
    </xf>
    <xf numFmtId="0" fontId="29" fillId="10" borderId="52" xfId="0" applyFont="1" applyFill="1" applyBorder="1" applyAlignment="1">
      <alignment horizontal="distributed" vertical="center"/>
    </xf>
    <xf numFmtId="0" fontId="29" fillId="10" borderId="29" xfId="0" applyFont="1" applyFill="1" applyBorder="1" applyAlignment="1">
      <alignment horizontal="distributed" vertical="center"/>
    </xf>
    <xf numFmtId="0" fontId="29" fillId="10" borderId="4" xfId="0" applyFont="1" applyFill="1" applyBorder="1" applyAlignment="1">
      <alignment horizontal="distributed" vertical="center"/>
    </xf>
    <xf numFmtId="0" fontId="29" fillId="10" borderId="29" xfId="0" applyFont="1" applyFill="1" applyBorder="1" applyProtection="1">
      <alignment vertical="center"/>
      <protection hidden="1"/>
    </xf>
    <xf numFmtId="0" fontId="29" fillId="10" borderId="0" xfId="0" applyFont="1" applyFill="1" applyAlignment="1" applyProtection="1">
      <alignment horizontal="left" vertical="center" shrinkToFit="1"/>
      <protection hidden="1"/>
    </xf>
    <xf numFmtId="0" fontId="29" fillId="10" borderId="12" xfId="0" applyFont="1" applyFill="1" applyBorder="1" applyAlignment="1" applyProtection="1">
      <alignment horizontal="left" vertical="center" shrinkToFit="1"/>
      <protection hidden="1"/>
    </xf>
    <xf numFmtId="0" fontId="29" fillId="10" borderId="2" xfId="0" applyFont="1" applyFill="1" applyBorder="1" applyAlignment="1" applyProtection="1">
      <alignment horizontal="left" vertical="center" shrinkToFit="1"/>
      <protection hidden="1"/>
    </xf>
    <xf numFmtId="0" fontId="30" fillId="10" borderId="5" xfId="0" applyFont="1" applyFill="1" applyBorder="1" applyAlignment="1">
      <alignment horizontal="center" vertical="center"/>
    </xf>
    <xf numFmtId="0" fontId="30" fillId="10" borderId="2" xfId="0" applyFont="1" applyFill="1" applyBorder="1" applyAlignment="1">
      <alignment horizontal="center" vertical="center"/>
    </xf>
    <xf numFmtId="0" fontId="30" fillId="10" borderId="0" xfId="0" applyFont="1" applyFill="1" applyAlignment="1">
      <alignment horizontal="center" vertical="center"/>
    </xf>
    <xf numFmtId="0" fontId="31" fillId="10" borderId="5" xfId="0" applyFont="1" applyFill="1" applyBorder="1" applyAlignment="1">
      <alignment vertical="center" wrapText="1"/>
    </xf>
    <xf numFmtId="0" fontId="31" fillId="10" borderId="0" xfId="0" applyFont="1" applyFill="1" applyAlignment="1">
      <alignment vertical="center" wrapText="1"/>
    </xf>
    <xf numFmtId="0" fontId="59" fillId="10" borderId="0" xfId="0" applyFont="1" applyFill="1" applyAlignment="1">
      <alignment vertical="center" wrapText="1"/>
    </xf>
    <xf numFmtId="0" fontId="59" fillId="10" borderId="2" xfId="0" applyFont="1" applyFill="1" applyBorder="1" applyAlignment="1">
      <alignment vertical="center" wrapText="1"/>
    </xf>
    <xf numFmtId="0" fontId="29" fillId="10" borderId="14" xfId="0" applyFont="1" applyFill="1" applyBorder="1" applyAlignment="1" applyProtection="1">
      <alignment horizontal="left" vertical="center" shrinkToFit="1"/>
      <protection hidden="1"/>
    </xf>
    <xf numFmtId="178" fontId="2" fillId="10" borderId="6" xfId="0" applyNumberFormat="1" applyFont="1" applyFill="1" applyBorder="1" applyAlignment="1" applyProtection="1">
      <alignment horizontal="center" vertical="center"/>
      <protection hidden="1"/>
    </xf>
    <xf numFmtId="178" fontId="2" fillId="10" borderId="5" xfId="0" applyNumberFormat="1" applyFont="1" applyFill="1" applyBorder="1" applyAlignment="1" applyProtection="1">
      <alignment horizontal="center" vertical="center"/>
      <protection hidden="1"/>
    </xf>
    <xf numFmtId="178" fontId="2" fillId="10" borderId="11" xfId="0" applyNumberFormat="1" applyFont="1" applyFill="1" applyBorder="1" applyAlignment="1" applyProtection="1">
      <alignment horizontal="center" vertical="center"/>
      <protection hidden="1"/>
    </xf>
    <xf numFmtId="0" fontId="2" fillId="10" borderId="35" xfId="0" applyFont="1" applyFill="1" applyBorder="1" applyAlignment="1" applyProtection="1">
      <alignment horizontal="center" vertical="center"/>
      <protection hidden="1"/>
    </xf>
    <xf numFmtId="0" fontId="2" fillId="10" borderId="32" xfId="0" applyFont="1" applyFill="1" applyBorder="1" applyAlignment="1" applyProtection="1">
      <alignment horizontal="center" vertical="center"/>
      <protection hidden="1"/>
    </xf>
    <xf numFmtId="178" fontId="2" fillId="10" borderId="31" xfId="0" applyNumberFormat="1" applyFont="1" applyFill="1" applyBorder="1" applyAlignment="1" applyProtection="1">
      <alignment horizontal="center" vertical="center"/>
      <protection hidden="1"/>
    </xf>
    <xf numFmtId="178" fontId="2" fillId="10" borderId="32" xfId="0" applyNumberFormat="1" applyFont="1" applyFill="1" applyBorder="1" applyAlignment="1" applyProtection="1">
      <alignment horizontal="center" vertical="center"/>
      <protection hidden="1"/>
    </xf>
    <xf numFmtId="0" fontId="29" fillId="10" borderId="3" xfId="0" applyFont="1" applyFill="1" applyBorder="1" applyAlignment="1" applyProtection="1">
      <alignment vertical="center" wrapText="1"/>
      <protection hidden="1"/>
    </xf>
    <xf numFmtId="0" fontId="59" fillId="10" borderId="3" xfId="0" applyFont="1" applyFill="1" applyBorder="1" applyAlignment="1" applyProtection="1">
      <alignment vertical="center" wrapText="1"/>
      <protection hidden="1"/>
    </xf>
    <xf numFmtId="0" fontId="59" fillId="10" borderId="7" xfId="0" applyFont="1" applyFill="1" applyBorder="1" applyAlignment="1" applyProtection="1">
      <alignment vertical="center" wrapText="1"/>
      <protection hidden="1"/>
    </xf>
    <xf numFmtId="0" fontId="2" fillId="10" borderId="35" xfId="0" applyFont="1" applyFill="1" applyBorder="1" applyAlignment="1" applyProtection="1">
      <alignment horizontal="left" vertical="center"/>
      <protection hidden="1"/>
    </xf>
    <xf numFmtId="0" fontId="29" fillId="10" borderId="35" xfId="0" applyFont="1" applyFill="1" applyBorder="1" applyAlignment="1" applyProtection="1">
      <alignment horizontal="left" vertical="center" shrinkToFit="1"/>
      <protection hidden="1"/>
    </xf>
    <xf numFmtId="0" fontId="29" fillId="10" borderId="34" xfId="0" applyFont="1" applyFill="1" applyBorder="1" applyAlignment="1" applyProtection="1">
      <alignment horizontal="left" vertical="center" shrinkToFit="1"/>
      <protection hidden="1"/>
    </xf>
    <xf numFmtId="0" fontId="29" fillId="10" borderId="52" xfId="0" applyFont="1" applyFill="1" applyBorder="1" applyProtection="1">
      <alignment vertical="center"/>
      <protection hidden="1"/>
    </xf>
    <xf numFmtId="0" fontId="59" fillId="10" borderId="40" xfId="0" applyFont="1" applyFill="1" applyBorder="1" applyProtection="1">
      <alignment vertical="center"/>
      <protection hidden="1"/>
    </xf>
    <xf numFmtId="0" fontId="59" fillId="10" borderId="41" xfId="0" applyFont="1" applyFill="1" applyBorder="1" applyProtection="1">
      <alignment vertical="center"/>
      <protection hidden="1"/>
    </xf>
    <xf numFmtId="0" fontId="59" fillId="10" borderId="2" xfId="0" applyFont="1" applyFill="1" applyBorder="1" applyAlignment="1" applyProtection="1">
      <alignment horizontal="left" vertical="center" wrapText="1"/>
      <protection hidden="1"/>
    </xf>
    <xf numFmtId="0" fontId="59" fillId="10" borderId="14" xfId="0" applyFont="1" applyFill="1" applyBorder="1" applyAlignment="1" applyProtection="1">
      <alignment horizontal="left" vertical="center" wrapText="1"/>
      <protection hidden="1"/>
    </xf>
    <xf numFmtId="0" fontId="29" fillId="10" borderId="64" xfId="0" applyFont="1" applyFill="1" applyBorder="1" applyAlignment="1">
      <alignment horizontal="center" vertical="center"/>
    </xf>
    <xf numFmtId="0" fontId="29" fillId="10" borderId="65" xfId="0" applyFont="1" applyFill="1" applyBorder="1" applyAlignment="1">
      <alignment horizontal="center" vertical="center"/>
    </xf>
    <xf numFmtId="0" fontId="29" fillId="10" borderId="66" xfId="0" applyFont="1" applyFill="1" applyBorder="1" applyAlignment="1">
      <alignment horizontal="center" vertical="center"/>
    </xf>
    <xf numFmtId="0" fontId="29" fillId="10" borderId="67" xfId="0" applyFont="1" applyFill="1" applyBorder="1" applyAlignment="1">
      <alignment horizontal="center" vertical="center"/>
    </xf>
    <xf numFmtId="0" fontId="29" fillId="10" borderId="68" xfId="0" applyFont="1" applyFill="1" applyBorder="1" applyAlignment="1">
      <alignment horizontal="center" vertical="center"/>
    </xf>
    <xf numFmtId="0" fontId="29" fillId="10" borderId="69" xfId="0" applyFont="1" applyFill="1" applyBorder="1" applyAlignment="1">
      <alignment horizontal="center" vertical="center"/>
    </xf>
    <xf numFmtId="0" fontId="29" fillId="10" borderId="70" xfId="0" applyFont="1" applyFill="1" applyBorder="1" applyAlignment="1">
      <alignment horizontal="center" vertical="center"/>
    </xf>
    <xf numFmtId="0" fontId="29" fillId="10" borderId="71" xfId="0" applyFont="1" applyFill="1" applyBorder="1" applyAlignment="1">
      <alignment horizontal="center" vertical="center"/>
    </xf>
    <xf numFmtId="0" fontId="29" fillId="10" borderId="72" xfId="0" applyFont="1" applyFill="1" applyBorder="1" applyAlignment="1">
      <alignment horizontal="center" vertical="center"/>
    </xf>
    <xf numFmtId="0" fontId="29" fillId="10" borderId="0" xfId="0" applyFont="1" applyFill="1" applyAlignment="1">
      <alignment horizontal="right" vertical="center"/>
    </xf>
    <xf numFmtId="0" fontId="29" fillId="10" borderId="0" xfId="0" applyFont="1" applyFill="1" applyAlignment="1">
      <alignment horizontal="left" vertical="center"/>
    </xf>
    <xf numFmtId="0" fontId="34" fillId="10" borderId="0" xfId="0" applyFont="1" applyFill="1" applyAlignment="1" applyProtection="1">
      <alignment horizontal="left" vertical="center" shrinkToFit="1"/>
      <protection hidden="1"/>
    </xf>
    <xf numFmtId="0" fontId="29" fillId="10" borderId="0" xfId="0" applyFont="1" applyFill="1">
      <alignment vertical="center"/>
    </xf>
    <xf numFmtId="0" fontId="32" fillId="10" borderId="0" xfId="0" applyFont="1" applyFill="1" applyAlignment="1" applyProtection="1">
      <alignment horizontal="distributed" vertical="center"/>
      <protection hidden="1"/>
    </xf>
    <xf numFmtId="0" fontId="59" fillId="10" borderId="0" xfId="0" applyFont="1" applyFill="1" applyAlignment="1" applyProtection="1">
      <alignment horizontal="distributed" vertical="center"/>
      <protection hidden="1"/>
    </xf>
    <xf numFmtId="0" fontId="29" fillId="10" borderId="0" xfId="0" applyFont="1" applyFill="1" applyAlignment="1" applyProtection="1">
      <alignment horizontal="distributed" vertical="center"/>
      <protection hidden="1"/>
    </xf>
    <xf numFmtId="0" fontId="29" fillId="0" borderId="0" xfId="0" applyFont="1" applyAlignment="1">
      <alignment horizontal="left" vertical="center"/>
    </xf>
    <xf numFmtId="0" fontId="32" fillId="10" borderId="0" xfId="0" applyFont="1" applyFill="1" applyAlignment="1">
      <alignment horizontal="center" shrinkToFit="1"/>
    </xf>
    <xf numFmtId="0" fontId="23" fillId="10" borderId="0" xfId="0" applyFont="1" applyFill="1" applyAlignment="1" applyProtection="1">
      <alignment horizontal="left" vertical="center" shrinkToFit="1"/>
      <protection hidden="1"/>
    </xf>
    <xf numFmtId="0" fontId="34" fillId="5" borderId="0" xfId="0" applyFont="1" applyFill="1">
      <alignment vertical="center"/>
    </xf>
    <xf numFmtId="0" fontId="29" fillId="5" borderId="0" xfId="0" applyFont="1" applyFill="1" applyAlignment="1"/>
    <xf numFmtId="0" fontId="35" fillId="5" borderId="0" xfId="0" applyFont="1" applyFill="1">
      <alignment vertical="center"/>
    </xf>
    <xf numFmtId="0" fontId="64" fillId="10" borderId="0" xfId="0" applyFont="1" applyFill="1" applyAlignment="1">
      <alignment horizontal="center" vertical="center"/>
    </xf>
    <xf numFmtId="176" fontId="29" fillId="5" borderId="0" xfId="0" applyNumberFormat="1" applyFont="1" applyFill="1" applyProtection="1">
      <alignment vertical="center"/>
      <protection hidden="1"/>
    </xf>
    <xf numFmtId="0" fontId="29" fillId="5" borderId="0" xfId="0" applyFont="1" applyFill="1" applyAlignment="1">
      <alignment vertical="top"/>
    </xf>
    <xf numFmtId="0" fontId="29" fillId="5" borderId="0" xfId="0" applyFont="1" applyFill="1">
      <alignment vertical="center"/>
    </xf>
  </cellXfs>
  <cellStyles count="6">
    <cellStyle name="ハイパーリンク" xfId="1" builtinId="8"/>
    <cellStyle name="通貨" xfId="2" builtinId="7"/>
    <cellStyle name="通貨 2" xfId="3" xr:uid="{00000000-0005-0000-0000-000002000000}"/>
    <cellStyle name="標準" xfId="0" builtinId="0"/>
    <cellStyle name="標準 2" xfId="4" xr:uid="{00000000-0005-0000-0000-000004000000}"/>
    <cellStyle name="標準 3" xfId="5"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hyperlink" Target="https://member.nichibenren.or.jp/general_search"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47625</xdr:colOff>
      <xdr:row>57</xdr:row>
      <xdr:rowOff>152400</xdr:rowOff>
    </xdr:from>
    <xdr:to>
      <xdr:col>21</xdr:col>
      <xdr:colOff>171450</xdr:colOff>
      <xdr:row>73</xdr:row>
      <xdr:rowOff>104775</xdr:rowOff>
    </xdr:to>
    <xdr:pic>
      <xdr:nvPicPr>
        <xdr:cNvPr id="25039" name="Picture 7350">
          <a:extLst>
            <a:ext uri="{FF2B5EF4-FFF2-40B4-BE49-F238E27FC236}">
              <a16:creationId xmlns:a16="http://schemas.microsoft.com/office/drawing/2014/main" id="{5304C225-282E-4008-5096-C8D0B13E9CC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11944350"/>
          <a:ext cx="6591300" cy="2867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32</xdr:col>
      <xdr:colOff>87031</xdr:colOff>
      <xdr:row>25</xdr:row>
      <xdr:rowOff>14047</xdr:rowOff>
    </xdr:from>
    <xdr:ext cx="3057527" cy="800099"/>
    <xdr:sp macro="" textlink="">
      <xdr:nvSpPr>
        <xdr:cNvPr id="16" name="角丸四角形吹き出し 15">
          <a:hlinkClick xmlns:r="http://schemas.openxmlformats.org/officeDocument/2006/relationships" r:id="rId2"/>
          <a:extLst>
            <a:ext uri="{FF2B5EF4-FFF2-40B4-BE49-F238E27FC236}">
              <a16:creationId xmlns:a16="http://schemas.microsoft.com/office/drawing/2014/main" id="{DF5532A0-02DD-6309-6738-0662069CB56A}"/>
            </a:ext>
          </a:extLst>
        </xdr:cNvPr>
        <xdr:cNvSpPr/>
      </xdr:nvSpPr>
      <xdr:spPr>
        <a:xfrm>
          <a:off x="8700944" y="4354134"/>
          <a:ext cx="3057527" cy="800099"/>
        </a:xfrm>
        <a:prstGeom prst="wedgeRoundRectCallout">
          <a:avLst>
            <a:gd name="adj1" fmla="val -66100"/>
            <a:gd name="adj2" fmla="val 12535"/>
            <a:gd name="adj3" fmla="val 16667"/>
          </a:avLst>
        </a:prstGeom>
        <a:solidFill>
          <a:schemeClr val="bg1"/>
        </a:solidFill>
        <a:ln w="19050">
          <a:solidFill>
            <a:srgbClr val="FF0000"/>
          </a:solidFill>
        </a:ln>
      </xdr:spPr>
      <xdr:style>
        <a:lnRef idx="1">
          <a:schemeClr val="accent1"/>
        </a:lnRef>
        <a:fillRef idx="0">
          <a:schemeClr val="accent1"/>
        </a:fillRef>
        <a:effectRef idx="0">
          <a:schemeClr val="accent1"/>
        </a:effectRef>
        <a:fontRef idx="minor">
          <a:schemeClr val="tx1"/>
        </a:fontRef>
      </xdr:style>
      <xdr:txBody>
        <a:bodyPr wrap="square" rtlCol="0" anchor="ctr">
          <a:noAutofit/>
        </a:bodyPr>
        <a:lstStyle/>
        <a:p>
          <a:pPr algn="l"/>
          <a:r>
            <a:rPr kumimoji="1" lang="ja-JP" altLang="en-US" sz="900" b="1" cap="none" spc="0">
              <a:ln>
                <a:noFill/>
              </a:ln>
              <a:solidFill>
                <a:srgbClr val="FF0000"/>
              </a:solidFill>
              <a:effectLst/>
              <a:latin typeface="ＭＳ ゴシック" pitchFamily="49" charset="-128"/>
              <a:ea typeface="ＭＳ ゴシック" pitchFamily="49" charset="-128"/>
            </a:rPr>
            <a:t>既に登録のある会員と事務所を共にする場合は、</a:t>
          </a:r>
        </a:p>
        <a:p>
          <a:pPr algn="l"/>
          <a:r>
            <a:rPr kumimoji="1" lang="ja-JP" altLang="en-US" sz="900" b="1" cap="none" spc="0">
              <a:ln>
                <a:noFill/>
              </a:ln>
              <a:solidFill>
                <a:srgbClr val="FF0000"/>
              </a:solidFill>
              <a:effectLst/>
              <a:latin typeface="ＭＳ ゴシック" pitchFamily="49" charset="-128"/>
              <a:ea typeface="ＭＳ ゴシック" pitchFamily="49" charset="-128"/>
            </a:rPr>
            <a:t>事務所名称・住所表記を統一してください。</a:t>
          </a:r>
        </a:p>
        <a:p>
          <a:pPr algn="l"/>
          <a:r>
            <a:rPr kumimoji="1" lang="ja-JP" altLang="en-US" sz="900" b="1" cap="none" spc="0">
              <a:ln>
                <a:noFill/>
              </a:ln>
              <a:solidFill>
                <a:srgbClr val="FF0000"/>
              </a:solidFill>
              <a:effectLst/>
              <a:latin typeface="ＭＳ ゴシック" pitchFamily="49" charset="-128"/>
              <a:ea typeface="ＭＳ ゴシック" pitchFamily="49" charset="-128"/>
            </a:rPr>
            <a:t>登録されている住所は、</a:t>
          </a:r>
          <a:r>
            <a:rPr kumimoji="1" lang="ja-JP" altLang="en-US" sz="900" b="1" u="sng" cap="none" spc="0">
              <a:ln>
                <a:noFill/>
              </a:ln>
              <a:solidFill>
                <a:schemeClr val="accent1">
                  <a:lumMod val="75000"/>
                </a:schemeClr>
              </a:solidFill>
              <a:effectLst/>
              <a:latin typeface="ＭＳ ゴシック" pitchFamily="49" charset="-128"/>
              <a:ea typeface="ＭＳ ゴシック" pitchFamily="49" charset="-128"/>
            </a:rPr>
            <a:t>こちら</a:t>
          </a:r>
          <a:r>
            <a:rPr kumimoji="1" lang="ja-JP" altLang="en-US" sz="900" b="1" cap="none" spc="0">
              <a:ln>
                <a:noFill/>
              </a:ln>
              <a:solidFill>
                <a:srgbClr val="FF0000"/>
              </a:solidFill>
              <a:effectLst/>
              <a:latin typeface="ＭＳ ゴシック" pitchFamily="49" charset="-128"/>
              <a:ea typeface="ＭＳ ゴシック" pitchFamily="49" charset="-128"/>
            </a:rPr>
            <a:t>からご確認ください。</a:t>
          </a:r>
          <a:endParaRPr kumimoji="1" lang="en-US" altLang="ja-JP" sz="900" b="1" cap="none" spc="0">
            <a:ln>
              <a:noFill/>
            </a:ln>
            <a:solidFill>
              <a:srgbClr val="FF0000"/>
            </a:solidFill>
            <a:effectLst/>
            <a:latin typeface="ＭＳ ゴシック" pitchFamily="49" charset="-128"/>
            <a:ea typeface="ＭＳ ゴシック" pitchFamily="49" charset="-128"/>
          </a:endParaRPr>
        </a:p>
      </xdr:txBody>
    </xdr:sp>
    <xdr:clientData/>
  </xdr:oneCellAnchor>
  <xdr:twoCellAnchor>
    <xdr:from>
      <xdr:col>1</xdr:col>
      <xdr:colOff>523875</xdr:colOff>
      <xdr:row>58</xdr:row>
      <xdr:rowOff>57150</xdr:rowOff>
    </xdr:from>
    <xdr:to>
      <xdr:col>30</xdr:col>
      <xdr:colOff>19050</xdr:colOff>
      <xdr:row>73</xdr:row>
      <xdr:rowOff>9525</xdr:rowOff>
    </xdr:to>
    <xdr:grpSp>
      <xdr:nvGrpSpPr>
        <xdr:cNvPr id="25041" name="グループ化 35">
          <a:extLst>
            <a:ext uri="{FF2B5EF4-FFF2-40B4-BE49-F238E27FC236}">
              <a16:creationId xmlns:a16="http://schemas.microsoft.com/office/drawing/2014/main" id="{AB8D91D0-EC8C-3686-3981-0C88C42604A0}"/>
            </a:ext>
          </a:extLst>
        </xdr:cNvPr>
        <xdr:cNvGrpSpPr>
          <a:grpSpLocks/>
        </xdr:cNvGrpSpPr>
      </xdr:nvGrpSpPr>
      <xdr:grpSpPr bwMode="auto">
        <a:xfrm>
          <a:off x="523875" y="11879356"/>
          <a:ext cx="7809940" cy="2652993"/>
          <a:chOff x="462257" y="10075580"/>
          <a:chExt cx="7745249" cy="2702046"/>
        </a:xfrm>
      </xdr:grpSpPr>
      <xdr:sp macro="" textlink="">
        <xdr:nvSpPr>
          <xdr:cNvPr id="23" name="円/楕円 22">
            <a:extLst>
              <a:ext uri="{FF2B5EF4-FFF2-40B4-BE49-F238E27FC236}">
                <a16:creationId xmlns:a16="http://schemas.microsoft.com/office/drawing/2014/main" id="{1977353E-1DA9-0748-4C61-30E5D48E097B}"/>
              </a:ext>
            </a:extLst>
          </xdr:cNvPr>
          <xdr:cNvSpPr/>
        </xdr:nvSpPr>
        <xdr:spPr bwMode="auto">
          <a:xfrm>
            <a:off x="462257" y="10075580"/>
            <a:ext cx="636726" cy="305532"/>
          </a:xfrm>
          <a:prstGeom prst="ellipse">
            <a:avLst/>
          </a:prstGeom>
          <a:noFill/>
          <a:ln w="76200"/>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ja-JP" altLang="en-US"/>
          </a:p>
        </xdr:txBody>
      </xdr:sp>
      <xdr:sp macro="" textlink="">
        <xdr:nvSpPr>
          <xdr:cNvPr id="24" name="円/楕円 23">
            <a:extLst>
              <a:ext uri="{FF2B5EF4-FFF2-40B4-BE49-F238E27FC236}">
                <a16:creationId xmlns:a16="http://schemas.microsoft.com/office/drawing/2014/main" id="{6453384E-66B0-3B47-DC68-B9FFC1A41DC8}"/>
              </a:ext>
            </a:extLst>
          </xdr:cNvPr>
          <xdr:cNvSpPr/>
        </xdr:nvSpPr>
        <xdr:spPr bwMode="auto">
          <a:xfrm>
            <a:off x="2305911" y="10495686"/>
            <a:ext cx="769773" cy="276888"/>
          </a:xfrm>
          <a:prstGeom prst="ellipse">
            <a:avLst/>
          </a:prstGeom>
          <a:noFill/>
          <a:ln w="76200"/>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endParaRPr lang="ja-JP" altLang="en-US"/>
          </a:p>
        </xdr:txBody>
      </xdr:sp>
      <xdr:cxnSp macro="">
        <xdr:nvCxnSpPr>
          <xdr:cNvPr id="25" name="曲線コネクタ 24">
            <a:extLst>
              <a:ext uri="{FF2B5EF4-FFF2-40B4-BE49-F238E27FC236}">
                <a16:creationId xmlns:a16="http://schemas.microsoft.com/office/drawing/2014/main" id="{953B03E9-6A5B-85E8-DE45-7A4F6A7CC901}"/>
              </a:ext>
            </a:extLst>
          </xdr:cNvPr>
          <xdr:cNvCxnSpPr>
            <a:stCxn id="24" idx="4"/>
          </xdr:cNvCxnSpPr>
        </xdr:nvCxnSpPr>
        <xdr:spPr bwMode="auto">
          <a:xfrm rot="16200000" flipH="1">
            <a:off x="2591315" y="10876808"/>
            <a:ext cx="1909573" cy="1701104"/>
          </a:xfrm>
          <a:prstGeom prst="curvedConnector3">
            <a:avLst>
              <a:gd name="adj1" fmla="val 50000"/>
            </a:avLst>
          </a:prstGeom>
          <a:ln w="76200">
            <a:tailEnd type="arrow"/>
          </a:ln>
        </xdr:spPr>
        <xdr:style>
          <a:lnRef idx="1">
            <a:schemeClr val="accent1"/>
          </a:lnRef>
          <a:fillRef idx="0">
            <a:schemeClr val="accent1"/>
          </a:fillRef>
          <a:effectRef idx="0">
            <a:schemeClr val="accent1"/>
          </a:effectRef>
          <a:fontRef idx="minor">
            <a:schemeClr val="tx1"/>
          </a:fontRef>
        </xdr:style>
      </xdr:cxnSp>
      <xdr:cxnSp macro="">
        <xdr:nvCxnSpPr>
          <xdr:cNvPr id="27" name="曲線コネクタ 26">
            <a:extLst>
              <a:ext uri="{FF2B5EF4-FFF2-40B4-BE49-F238E27FC236}">
                <a16:creationId xmlns:a16="http://schemas.microsoft.com/office/drawing/2014/main" id="{66570514-8E84-B3F2-8775-9A18597D2096}"/>
              </a:ext>
            </a:extLst>
          </xdr:cNvPr>
          <xdr:cNvCxnSpPr>
            <a:stCxn id="24" idx="4"/>
          </xdr:cNvCxnSpPr>
        </xdr:nvCxnSpPr>
        <xdr:spPr bwMode="auto">
          <a:xfrm rot="16200000" flipH="1">
            <a:off x="2187199" y="11280925"/>
            <a:ext cx="2005052" cy="988351"/>
          </a:xfrm>
          <a:prstGeom prst="curvedConnector3">
            <a:avLst>
              <a:gd name="adj1" fmla="val 50000"/>
            </a:avLst>
          </a:prstGeom>
          <a:ln w="76200">
            <a:tailEnd type="arrow"/>
          </a:ln>
        </xdr:spPr>
        <xdr:style>
          <a:lnRef idx="1">
            <a:schemeClr val="accent1"/>
          </a:lnRef>
          <a:fillRef idx="0">
            <a:schemeClr val="accent1"/>
          </a:fillRef>
          <a:effectRef idx="0">
            <a:schemeClr val="accent1"/>
          </a:effectRef>
          <a:fontRef idx="minor">
            <a:schemeClr val="tx1"/>
          </a:fontRef>
        </xdr:style>
      </xdr:cxnSp>
      <xdr:cxnSp macro="">
        <xdr:nvCxnSpPr>
          <xdr:cNvPr id="28" name="曲線コネクタ 27">
            <a:extLst>
              <a:ext uri="{FF2B5EF4-FFF2-40B4-BE49-F238E27FC236}">
                <a16:creationId xmlns:a16="http://schemas.microsoft.com/office/drawing/2014/main" id="{916D22C7-9795-1FFC-34FF-221B7F6843C2}"/>
              </a:ext>
            </a:extLst>
          </xdr:cNvPr>
          <xdr:cNvCxnSpPr>
            <a:stCxn id="24" idx="4"/>
          </xdr:cNvCxnSpPr>
        </xdr:nvCxnSpPr>
        <xdr:spPr bwMode="auto">
          <a:xfrm rot="5400000">
            <a:off x="1507753" y="11570733"/>
            <a:ext cx="1985956" cy="389638"/>
          </a:xfrm>
          <a:prstGeom prst="curvedConnector3">
            <a:avLst>
              <a:gd name="adj1" fmla="val 50000"/>
            </a:avLst>
          </a:prstGeom>
          <a:ln w="76200">
            <a:tailEnd type="arrow"/>
          </a:ln>
        </xdr:spPr>
        <xdr:style>
          <a:lnRef idx="1">
            <a:schemeClr val="accent1"/>
          </a:lnRef>
          <a:fillRef idx="0">
            <a:schemeClr val="accent1"/>
          </a:fillRef>
          <a:effectRef idx="0">
            <a:schemeClr val="accent1"/>
          </a:effectRef>
          <a:fontRef idx="minor">
            <a:schemeClr val="tx1"/>
          </a:fontRef>
        </xdr:style>
      </xdr:cxnSp>
      <xdr:cxnSp macro="">
        <xdr:nvCxnSpPr>
          <xdr:cNvPr id="29" name="曲線コネクタ 28">
            <a:extLst>
              <a:ext uri="{FF2B5EF4-FFF2-40B4-BE49-F238E27FC236}">
                <a16:creationId xmlns:a16="http://schemas.microsoft.com/office/drawing/2014/main" id="{14583316-50D2-1A71-1A3A-009F5C621223}"/>
              </a:ext>
            </a:extLst>
          </xdr:cNvPr>
          <xdr:cNvCxnSpPr>
            <a:stCxn id="23" idx="4"/>
          </xdr:cNvCxnSpPr>
        </xdr:nvCxnSpPr>
        <xdr:spPr bwMode="auto">
          <a:xfrm rot="16200000" flipH="1">
            <a:off x="-232299" y="11398782"/>
            <a:ext cx="2386966" cy="351625"/>
          </a:xfrm>
          <a:prstGeom prst="curvedConnector3">
            <a:avLst>
              <a:gd name="adj1" fmla="val 50000"/>
            </a:avLst>
          </a:prstGeom>
          <a:ln w="76200">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30" name="テキスト ボックス 29">
            <a:extLst>
              <a:ext uri="{FF2B5EF4-FFF2-40B4-BE49-F238E27FC236}">
                <a16:creationId xmlns:a16="http://schemas.microsoft.com/office/drawing/2014/main" id="{517A8056-AC39-2245-8C3A-207340B2F188}"/>
              </a:ext>
            </a:extLst>
          </xdr:cNvPr>
          <xdr:cNvSpPr txBox="1"/>
        </xdr:nvSpPr>
        <xdr:spPr bwMode="auto">
          <a:xfrm>
            <a:off x="462257" y="11345446"/>
            <a:ext cx="7745249" cy="6206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noAutofit/>
          </a:bodyPr>
          <a:lstStyle/>
          <a:p>
            <a:r>
              <a:rPr kumimoji="1" lang="ja-JP" altLang="en-US" sz="3600" b="1">
                <a:solidFill>
                  <a:schemeClr val="accent1">
                    <a:lumMod val="50000"/>
                  </a:schemeClr>
                </a:solidFill>
                <a:ea typeface="ＤＦ特太ゴシック体" pitchFamily="1" charset="-128"/>
              </a:rPr>
              <a:t>ここでシートを切り替え</a:t>
            </a:r>
            <a:endParaRPr kumimoji="1" lang="en-US" altLang="ja-JP" sz="3600" b="1">
              <a:solidFill>
                <a:schemeClr val="accent1">
                  <a:lumMod val="50000"/>
                </a:schemeClr>
              </a:solidFill>
              <a:ea typeface="ＤＦ特太ゴシック体" pitchFamily="1" charset="-128"/>
            </a:endParaRPr>
          </a:p>
        </xdr:txBody>
      </xdr:sp>
    </xdr:grpSp>
    <xdr:clientData/>
  </xdr:twoCellAnchor>
  <xdr:twoCellAnchor>
    <xdr:from>
      <xdr:col>2</xdr:col>
      <xdr:colOff>1352550</xdr:colOff>
      <xdr:row>2</xdr:row>
      <xdr:rowOff>89647</xdr:rowOff>
    </xdr:from>
    <xdr:to>
      <xdr:col>2</xdr:col>
      <xdr:colOff>1647825</xdr:colOff>
      <xdr:row>8</xdr:row>
      <xdr:rowOff>78441</xdr:rowOff>
    </xdr:to>
    <xdr:sp macro="" textlink="">
      <xdr:nvSpPr>
        <xdr:cNvPr id="20" name="右中かっこ 19">
          <a:extLst>
            <a:ext uri="{FF2B5EF4-FFF2-40B4-BE49-F238E27FC236}">
              <a16:creationId xmlns:a16="http://schemas.microsoft.com/office/drawing/2014/main" id="{A483D34B-9A58-105C-191D-0B799187E66C}"/>
            </a:ext>
          </a:extLst>
        </xdr:cNvPr>
        <xdr:cNvSpPr/>
      </xdr:nvSpPr>
      <xdr:spPr>
        <a:xfrm>
          <a:off x="2486025" y="413497"/>
          <a:ext cx="295275" cy="979394"/>
        </a:xfrm>
        <a:prstGeom prst="rightBrace">
          <a:avLst>
            <a:gd name="adj1" fmla="val 27721"/>
            <a:gd name="adj2" fmla="val 50000"/>
          </a:avLst>
        </a:prstGeom>
        <a:noFill/>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rtlCol="0" anchor="ctr"/>
        <a:lstStyle/>
        <a:p>
          <a:endParaRPr lang="ja-JP" altLang="en-US"/>
        </a:p>
      </xdr:txBody>
    </xdr:sp>
    <xdr:clientData/>
  </xdr:twoCellAnchor>
  <xdr:oneCellAnchor>
    <xdr:from>
      <xdr:col>30</xdr:col>
      <xdr:colOff>34994</xdr:colOff>
      <xdr:row>5</xdr:row>
      <xdr:rowOff>87252</xdr:rowOff>
    </xdr:from>
    <xdr:ext cx="3576300" cy="359073"/>
    <xdr:sp macro="" textlink="">
      <xdr:nvSpPr>
        <xdr:cNvPr id="22" name="テキスト ボックス 21">
          <a:extLst>
            <a:ext uri="{FF2B5EF4-FFF2-40B4-BE49-F238E27FC236}">
              <a16:creationId xmlns:a16="http://schemas.microsoft.com/office/drawing/2014/main" id="{FB691058-4E41-155A-55C1-D912BA406277}"/>
            </a:ext>
          </a:extLst>
        </xdr:cNvPr>
        <xdr:cNvSpPr txBox="1"/>
      </xdr:nvSpPr>
      <xdr:spPr>
        <a:xfrm>
          <a:off x="8349759" y="927693"/>
          <a:ext cx="3576300" cy="359073"/>
        </a:xfrm>
        <a:prstGeom prst="rect">
          <a:avLst/>
        </a:prstGeom>
        <a:solidFill>
          <a:srgbClr val="FFFF00"/>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1600" b="1"/>
            <a:t>各書類に押す印鑑は統一してください。</a:t>
          </a:r>
          <a:endParaRPr kumimoji="1" lang="en-US" altLang="ja-JP" sz="1600" b="1"/>
        </a:p>
      </xdr:txBody>
    </xdr:sp>
    <xdr:clientData/>
  </xdr:oneCellAnchor>
  <xdr:oneCellAnchor>
    <xdr:from>
      <xdr:col>33</xdr:col>
      <xdr:colOff>179292</xdr:colOff>
      <xdr:row>36</xdr:row>
      <xdr:rowOff>190498</xdr:rowOff>
    </xdr:from>
    <xdr:ext cx="3238500" cy="1120590"/>
    <xdr:sp macro="" textlink="">
      <xdr:nvSpPr>
        <xdr:cNvPr id="26" name="テキスト ボックス 25">
          <a:extLst>
            <a:ext uri="{FF2B5EF4-FFF2-40B4-BE49-F238E27FC236}">
              <a16:creationId xmlns:a16="http://schemas.microsoft.com/office/drawing/2014/main" id="{8576B6AA-FA7F-19A9-6FD2-C77EB09D8913}"/>
            </a:ext>
          </a:extLst>
        </xdr:cNvPr>
        <xdr:cNvSpPr txBox="1"/>
      </xdr:nvSpPr>
      <xdr:spPr>
        <a:xfrm>
          <a:off x="9177616" y="7541557"/>
          <a:ext cx="3238500" cy="1120590"/>
        </a:xfrm>
        <a:prstGeom prst="wedgeRectCallout">
          <a:avLst>
            <a:gd name="adj1" fmla="val -63537"/>
            <a:gd name="adj2" fmla="val -21500"/>
          </a:avLst>
        </a:prstGeom>
        <a:solidFill>
          <a:schemeClr val="bg1"/>
        </a:solidFill>
        <a:ln w="28575">
          <a:solidFill>
            <a:srgbClr val="FFFF00"/>
          </a:solidFill>
        </a:ln>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kumimoji="1" lang="ja-JP" altLang="en-US" sz="1100" b="1"/>
            <a:t>「卒業」・「修了」・「中退」・「合格」を，</a:t>
          </a:r>
          <a:endParaRPr kumimoji="1" lang="en-US" altLang="ja-JP" sz="1100" b="1"/>
        </a:p>
        <a:p>
          <a:r>
            <a:rPr kumimoji="1" lang="ja-JP" altLang="en-US" sz="1100" b="1"/>
            <a:t>プルダウンから選択してください。</a:t>
          </a:r>
          <a:endParaRPr kumimoji="1" lang="en-US" altLang="ja-JP" sz="1100" b="1"/>
        </a:p>
        <a:p>
          <a:endParaRPr kumimoji="1" lang="en-US" altLang="ja-JP" sz="1000">
            <a:solidFill>
              <a:schemeClr val="tx1">
                <a:lumMod val="65000"/>
                <a:lumOff val="35000"/>
              </a:schemeClr>
            </a:solidFill>
          </a:endParaRPr>
        </a:p>
        <a:p>
          <a:r>
            <a:rPr kumimoji="1" lang="ja-JP" altLang="en-US" sz="1000">
              <a:solidFill>
                <a:schemeClr val="tx1">
                  <a:lumMod val="65000"/>
                  <a:lumOff val="35000"/>
                </a:schemeClr>
              </a:solidFill>
            </a:rPr>
            <a:t>（参考）大学歴＝「卒業」又は「中退」</a:t>
          </a:r>
          <a:endParaRPr kumimoji="1" lang="en-US" altLang="ja-JP" sz="1000">
            <a:solidFill>
              <a:schemeClr val="tx1">
                <a:lumMod val="65000"/>
                <a:lumOff val="35000"/>
              </a:schemeClr>
            </a:solidFill>
          </a:endParaRPr>
        </a:p>
        <a:p>
          <a:r>
            <a:rPr kumimoji="1" lang="ja-JP" altLang="en-US" sz="1000">
              <a:solidFill>
                <a:schemeClr val="tx1">
                  <a:lumMod val="65000"/>
                  <a:lumOff val="35000"/>
                </a:schemeClr>
              </a:solidFill>
            </a:rPr>
            <a:t>　　　　</a:t>
          </a:r>
          <a:r>
            <a:rPr kumimoji="1" lang="ja-JP" altLang="en-US" sz="1000" baseline="0">
              <a:solidFill>
                <a:schemeClr val="tx1">
                  <a:lumMod val="65000"/>
                  <a:lumOff val="35000"/>
                </a:schemeClr>
              </a:solidFill>
            </a:rPr>
            <a:t>  </a:t>
          </a:r>
          <a:r>
            <a:rPr kumimoji="1" lang="ja-JP" altLang="en-US" sz="1000">
              <a:solidFill>
                <a:schemeClr val="tx1">
                  <a:lumMod val="65000"/>
                  <a:lumOff val="35000"/>
                </a:schemeClr>
              </a:solidFill>
            </a:rPr>
            <a:t>大学院歴＝「修了」又は「中退」</a:t>
          </a:r>
          <a:endParaRPr kumimoji="1" lang="en-US" altLang="ja-JP" sz="1000">
            <a:solidFill>
              <a:schemeClr val="tx1">
                <a:lumMod val="65000"/>
                <a:lumOff val="35000"/>
              </a:schemeClr>
            </a:solidFill>
          </a:endParaRPr>
        </a:p>
        <a:p>
          <a:r>
            <a:rPr kumimoji="1" lang="ja-JP" altLang="en-US" sz="1000">
              <a:solidFill>
                <a:schemeClr val="tx1">
                  <a:lumMod val="65000"/>
                  <a:lumOff val="35000"/>
                </a:schemeClr>
              </a:solidFill>
            </a:rPr>
            <a:t>              司法試験予備試験＝「合格」</a:t>
          </a:r>
        </a:p>
      </xdr:txBody>
    </xdr:sp>
    <xdr:clientData/>
  </xdr:oneCellAnchor>
  <xdr:oneCellAnchor>
    <xdr:from>
      <xdr:col>34</xdr:col>
      <xdr:colOff>78441</xdr:colOff>
      <xdr:row>43</xdr:row>
      <xdr:rowOff>134469</xdr:rowOff>
    </xdr:from>
    <xdr:ext cx="3260912" cy="5300383"/>
    <xdr:sp macro="" textlink="">
      <xdr:nvSpPr>
        <xdr:cNvPr id="31" name="テキスト ボックス 30">
          <a:extLst>
            <a:ext uri="{FF2B5EF4-FFF2-40B4-BE49-F238E27FC236}">
              <a16:creationId xmlns:a16="http://schemas.microsoft.com/office/drawing/2014/main" id="{EC793084-487E-0FB6-CD7C-AAEE80974413}"/>
            </a:ext>
          </a:extLst>
        </xdr:cNvPr>
        <xdr:cNvSpPr txBox="1"/>
      </xdr:nvSpPr>
      <xdr:spPr>
        <a:xfrm>
          <a:off x="9379323" y="8897469"/>
          <a:ext cx="3260912" cy="5300383"/>
        </a:xfrm>
        <a:prstGeom prst="rect">
          <a:avLst/>
        </a:prstGeom>
        <a:blipFill>
          <a:blip xmlns:r="http://schemas.openxmlformats.org/officeDocument/2006/relationships" r:embed="rId3"/>
          <a:tile tx="0" ty="0" sx="100000" sy="100000" flip="none" algn="tl"/>
        </a:blipFill>
        <a:ln>
          <a:solidFill>
            <a:schemeClr val="bg2">
              <a:lumMod val="50000"/>
            </a:schemeClr>
          </a:solidFill>
        </a:ln>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kumimoji="1" lang="en-US" altLang="ja-JP" sz="1100"/>
            <a:t>※</a:t>
          </a:r>
          <a:r>
            <a:rPr kumimoji="1" lang="ja-JP" altLang="en-US" sz="1100"/>
            <a:t>参考</a:t>
          </a:r>
          <a:r>
            <a:rPr kumimoji="1" lang="en-US" altLang="ja-JP" sz="1100"/>
            <a:t>※</a:t>
          </a:r>
        </a:p>
        <a:p>
          <a:r>
            <a:rPr kumimoji="1" lang="en-US" altLang="ja-JP" sz="1100"/>
            <a:t>【</a:t>
          </a:r>
          <a:r>
            <a:rPr kumimoji="1" lang="ja-JP" altLang="en-US" sz="1100"/>
            <a:t>司法試験予備試験合格日</a:t>
          </a:r>
          <a:r>
            <a:rPr kumimoji="1" lang="en-US" altLang="ja-JP" sz="1100"/>
            <a:t>】</a:t>
          </a:r>
        </a:p>
        <a:p>
          <a:r>
            <a:rPr kumimoji="1" lang="en-US" altLang="ja-JP" sz="1100"/>
            <a:t>R3</a:t>
          </a:r>
          <a:r>
            <a:rPr kumimoji="1" lang="ja-JP" altLang="en-US" sz="1100"/>
            <a:t>年度　</a:t>
          </a:r>
          <a:r>
            <a:rPr kumimoji="1" lang="en-US" altLang="ja-JP" sz="1100"/>
            <a:t>2021/11/15</a:t>
          </a:r>
        </a:p>
        <a:p>
          <a:r>
            <a:rPr kumimoji="1" lang="en-US" altLang="ja-JP" sz="1100"/>
            <a:t>R2</a:t>
          </a:r>
          <a:r>
            <a:rPr kumimoji="1" lang="ja-JP" altLang="en-US" sz="1100"/>
            <a:t>年度　</a:t>
          </a:r>
          <a:r>
            <a:rPr kumimoji="1" lang="en-US" altLang="ja-JP" sz="1100"/>
            <a:t>2021/2/8</a:t>
          </a:r>
        </a:p>
        <a:p>
          <a:r>
            <a:rPr kumimoji="1" lang="en-US" altLang="ja-JP" sz="1100"/>
            <a:t> R</a:t>
          </a:r>
          <a:r>
            <a:rPr kumimoji="1" lang="ja-JP" altLang="en-US" sz="1100"/>
            <a:t>元年度</a:t>
          </a:r>
          <a:r>
            <a:rPr kumimoji="1" lang="en-US" altLang="ja-JP" sz="1100"/>
            <a:t>2019/11/7</a:t>
          </a:r>
        </a:p>
        <a:p>
          <a:r>
            <a:rPr kumimoji="1" lang="en-US" altLang="ja-JP" sz="1100"/>
            <a:t> 30</a:t>
          </a:r>
          <a:r>
            <a:rPr kumimoji="1" lang="ja-JP" altLang="en-US" sz="1100"/>
            <a:t>年度　</a:t>
          </a:r>
          <a:r>
            <a:rPr kumimoji="1" lang="en-US" altLang="ja-JP" sz="1100"/>
            <a:t>2018/11/8</a:t>
          </a:r>
        </a:p>
        <a:p>
          <a:r>
            <a:rPr kumimoji="1" lang="en-US" altLang="ja-JP" sz="1100"/>
            <a:t> 29</a:t>
          </a:r>
          <a:r>
            <a:rPr kumimoji="1" lang="ja-JP" altLang="en-US" sz="1100"/>
            <a:t>年度　</a:t>
          </a:r>
          <a:r>
            <a:rPr kumimoji="1" lang="en-US" altLang="ja-JP" sz="1100"/>
            <a:t>2017/11/9</a:t>
          </a:r>
        </a:p>
        <a:p>
          <a:r>
            <a:rPr kumimoji="1" lang="en-US" altLang="ja-JP" sz="1100"/>
            <a:t> 28</a:t>
          </a:r>
          <a:r>
            <a:rPr kumimoji="1" lang="ja-JP" altLang="en-US" sz="1100"/>
            <a:t>年度   </a:t>
          </a:r>
          <a:r>
            <a:rPr kumimoji="1" lang="en-US" altLang="ja-JP" sz="1100"/>
            <a:t>2016/11/4</a:t>
          </a:r>
        </a:p>
        <a:p>
          <a:r>
            <a:rPr kumimoji="1" lang="en-US" altLang="ja-JP" sz="1100"/>
            <a:t> 27</a:t>
          </a:r>
          <a:r>
            <a:rPr kumimoji="1" lang="ja-JP" altLang="en-US" sz="1100"/>
            <a:t>年度　</a:t>
          </a:r>
          <a:r>
            <a:rPr kumimoji="1" lang="en-US" altLang="ja-JP" sz="1100"/>
            <a:t>2015/11/5</a:t>
          </a:r>
        </a:p>
        <a:p>
          <a:r>
            <a:rPr kumimoji="1" lang="en-US" altLang="ja-JP" sz="1100"/>
            <a:t> 26</a:t>
          </a:r>
          <a:r>
            <a:rPr kumimoji="1" lang="ja-JP" altLang="en-US" sz="1100"/>
            <a:t>年度　</a:t>
          </a:r>
          <a:r>
            <a:rPr kumimoji="1" lang="en-US" altLang="ja-JP" sz="1100"/>
            <a:t>2014/11/6</a:t>
          </a:r>
        </a:p>
        <a:p>
          <a:r>
            <a:rPr kumimoji="1" lang="en-US" altLang="ja-JP" sz="1100"/>
            <a:t> 25</a:t>
          </a:r>
          <a:r>
            <a:rPr kumimoji="1" lang="ja-JP" altLang="en-US" sz="1100"/>
            <a:t>年度　</a:t>
          </a:r>
          <a:r>
            <a:rPr kumimoji="1" lang="en-US" altLang="ja-JP" sz="1100"/>
            <a:t>2013/11/7</a:t>
          </a:r>
        </a:p>
        <a:p>
          <a:r>
            <a:rPr kumimoji="1" lang="en-US" altLang="ja-JP" sz="1100"/>
            <a:t> 24</a:t>
          </a:r>
          <a:r>
            <a:rPr kumimoji="1" lang="ja-JP" altLang="en-US" sz="1100"/>
            <a:t>年度　</a:t>
          </a:r>
          <a:r>
            <a:rPr kumimoji="1" lang="en-US" altLang="ja-JP" sz="1100"/>
            <a:t>2012/11/8</a:t>
          </a:r>
        </a:p>
        <a:p>
          <a:r>
            <a:rPr kumimoji="1" lang="en-US" altLang="ja-JP" sz="1100"/>
            <a:t> 23</a:t>
          </a:r>
          <a:r>
            <a:rPr kumimoji="1" lang="ja-JP" altLang="en-US" sz="1100"/>
            <a:t>年度　</a:t>
          </a:r>
          <a:r>
            <a:rPr kumimoji="1" lang="en-US" altLang="ja-JP" sz="1100"/>
            <a:t>2011/11/10</a:t>
          </a:r>
        </a:p>
        <a:p>
          <a:endParaRPr kumimoji="1" lang="en-US" altLang="ja-JP" sz="1100"/>
        </a:p>
        <a:p>
          <a:r>
            <a:rPr kumimoji="1" lang="en-US" altLang="ja-JP" sz="1100"/>
            <a:t>【</a:t>
          </a:r>
          <a:r>
            <a:rPr kumimoji="1" lang="ja-JP" altLang="en-US" sz="1100"/>
            <a:t>司法試験合格日</a:t>
          </a:r>
          <a:r>
            <a:rPr kumimoji="1" lang="en-US" altLang="ja-JP" sz="1100"/>
            <a:t>】</a:t>
          </a:r>
          <a:r>
            <a:rPr kumimoji="1" lang="ja-JP" altLang="en-US" sz="1100"/>
            <a:t>＊</a:t>
          </a:r>
          <a:r>
            <a:rPr kumimoji="1" lang="en-US" altLang="ja-JP" sz="1100"/>
            <a:t>24</a:t>
          </a:r>
          <a:r>
            <a:rPr kumimoji="1" lang="ja-JP" altLang="en-US" sz="1100"/>
            <a:t>年度以降は全て新試験</a:t>
          </a:r>
          <a:endParaRPr kumimoji="1" lang="en-US" altLang="ja-JP" sz="1100"/>
        </a:p>
        <a:p>
          <a:r>
            <a:rPr kumimoji="1" lang="en-US" altLang="ja-JP" sz="1100"/>
            <a:t>R4</a:t>
          </a:r>
          <a:r>
            <a:rPr kumimoji="1" lang="ja-JP" altLang="en-US" sz="1100"/>
            <a:t>年度　</a:t>
          </a:r>
          <a:r>
            <a:rPr kumimoji="1" lang="en-US" altLang="ja-JP" sz="1100"/>
            <a:t>2022/9/6</a:t>
          </a:r>
        </a:p>
        <a:p>
          <a:r>
            <a:rPr kumimoji="1" lang="en-US" altLang="ja-JP" sz="1100"/>
            <a:t>R3</a:t>
          </a:r>
          <a:r>
            <a:rPr kumimoji="1" lang="ja-JP" altLang="en-US" sz="1100"/>
            <a:t>年度　</a:t>
          </a:r>
          <a:r>
            <a:rPr kumimoji="1" lang="en-US" altLang="ja-JP" sz="1100"/>
            <a:t>2021/9/7</a:t>
          </a:r>
        </a:p>
        <a:p>
          <a:r>
            <a:rPr kumimoji="1" lang="en-US" altLang="ja-JP" sz="1100"/>
            <a:t>R2</a:t>
          </a:r>
          <a:r>
            <a:rPr kumimoji="1" lang="ja-JP" altLang="en-US" sz="1100"/>
            <a:t>年度　</a:t>
          </a:r>
          <a:r>
            <a:rPr kumimoji="1" lang="en-US" altLang="ja-JP" sz="1100"/>
            <a:t>2021/1/20</a:t>
          </a: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solidFill>
                <a:schemeClr val="tx1"/>
              </a:solidFill>
              <a:effectLst/>
              <a:latin typeface="+mn-lt"/>
              <a:ea typeface="+mn-ea"/>
              <a:cs typeface="+mn-cs"/>
            </a:rPr>
            <a:t>R</a:t>
          </a:r>
          <a:r>
            <a:rPr kumimoji="1" lang="ja-JP" altLang="ja-JP" sz="1100">
              <a:solidFill>
                <a:schemeClr val="tx1"/>
              </a:solidFill>
              <a:effectLst/>
              <a:latin typeface="+mn-lt"/>
              <a:ea typeface="+mn-ea"/>
              <a:cs typeface="+mn-cs"/>
            </a:rPr>
            <a:t>元年度</a:t>
          </a:r>
          <a:r>
            <a:rPr kumimoji="1" lang="en-US" altLang="ja-JP" sz="1100">
              <a:solidFill>
                <a:schemeClr val="tx1"/>
              </a:solidFill>
              <a:effectLst/>
              <a:latin typeface="+mn-lt"/>
              <a:ea typeface="+mn-ea"/>
              <a:cs typeface="+mn-cs"/>
            </a:rPr>
            <a:t>2019/9/10</a:t>
          </a:r>
          <a:endParaRPr lang="ja-JP" altLang="ja-JP">
            <a:effectLst/>
          </a:endParaRPr>
        </a:p>
        <a:p>
          <a:r>
            <a:rPr kumimoji="1" lang="en-US" altLang="ja-JP" sz="1100"/>
            <a:t>30</a:t>
          </a:r>
          <a:r>
            <a:rPr kumimoji="1" lang="ja-JP" altLang="en-US" sz="1100"/>
            <a:t>年度　</a:t>
          </a:r>
          <a:r>
            <a:rPr kumimoji="1" lang="en-US" altLang="ja-JP" sz="1100"/>
            <a:t>2018/9/11</a:t>
          </a:r>
          <a:endParaRPr kumimoji="1" lang="ja-JP" altLang="en-US" sz="1100"/>
        </a:p>
        <a:p>
          <a:r>
            <a:rPr kumimoji="1" lang="en-US" altLang="ja-JP" sz="1100"/>
            <a:t>29</a:t>
          </a:r>
          <a:r>
            <a:rPr kumimoji="1" lang="ja-JP" altLang="en-US" sz="1100"/>
            <a:t>年度　</a:t>
          </a:r>
          <a:r>
            <a:rPr kumimoji="1" lang="en-US" altLang="ja-JP" sz="1100"/>
            <a:t>2017/9/12</a:t>
          </a:r>
        </a:p>
        <a:p>
          <a:r>
            <a:rPr kumimoji="1" lang="en-US" altLang="ja-JP" sz="1100"/>
            <a:t>28</a:t>
          </a:r>
          <a:r>
            <a:rPr kumimoji="1" lang="ja-JP" altLang="en-US" sz="1100"/>
            <a:t>年度   </a:t>
          </a:r>
          <a:r>
            <a:rPr kumimoji="1" lang="en-US" altLang="ja-JP" sz="1100"/>
            <a:t>2016/9/6</a:t>
          </a:r>
        </a:p>
        <a:p>
          <a:r>
            <a:rPr kumimoji="1" lang="en-US" altLang="ja-JP" sz="1100"/>
            <a:t>27</a:t>
          </a:r>
          <a:r>
            <a:rPr kumimoji="1" lang="ja-JP" altLang="en-US" sz="1100"/>
            <a:t>年度　</a:t>
          </a:r>
          <a:r>
            <a:rPr kumimoji="1" lang="en-US" altLang="ja-JP" sz="1100"/>
            <a:t>2015/9/8</a:t>
          </a:r>
        </a:p>
        <a:p>
          <a:r>
            <a:rPr kumimoji="1" lang="en-US" altLang="ja-JP" sz="1100"/>
            <a:t>26</a:t>
          </a:r>
          <a:r>
            <a:rPr kumimoji="1" lang="ja-JP" altLang="en-US" sz="1100"/>
            <a:t>年度　</a:t>
          </a:r>
          <a:r>
            <a:rPr kumimoji="1" lang="en-US" altLang="ja-JP" sz="1100"/>
            <a:t>2014/9/9</a:t>
          </a:r>
        </a:p>
        <a:p>
          <a:r>
            <a:rPr kumimoji="1" lang="en-US" altLang="ja-JP" sz="1100"/>
            <a:t>25</a:t>
          </a:r>
          <a:r>
            <a:rPr kumimoji="1" lang="ja-JP" altLang="en-US" sz="1100"/>
            <a:t>年度　</a:t>
          </a:r>
          <a:r>
            <a:rPr kumimoji="1" lang="en-US" altLang="ja-JP" sz="1100"/>
            <a:t>2013/9/10</a:t>
          </a:r>
        </a:p>
        <a:p>
          <a:r>
            <a:rPr kumimoji="1" lang="en-US" altLang="ja-JP" sz="1100"/>
            <a:t>24</a:t>
          </a:r>
          <a:r>
            <a:rPr kumimoji="1" lang="ja-JP" altLang="en-US" sz="1100"/>
            <a:t>年度　</a:t>
          </a:r>
          <a:r>
            <a:rPr kumimoji="1" lang="en-US" altLang="ja-JP" sz="1100"/>
            <a:t>2012/9/11</a:t>
          </a:r>
        </a:p>
        <a:p>
          <a:r>
            <a:rPr kumimoji="1" lang="ja-JP" altLang="en-US" sz="1100"/>
            <a:t>（新）</a:t>
          </a:r>
          <a:r>
            <a:rPr kumimoji="1" lang="en-US" altLang="ja-JP" sz="1100"/>
            <a:t>23</a:t>
          </a:r>
          <a:r>
            <a:rPr kumimoji="1" lang="ja-JP" altLang="en-US" sz="1100"/>
            <a:t>年度　</a:t>
          </a:r>
          <a:r>
            <a:rPr kumimoji="1" lang="en-US" altLang="ja-JP" sz="1100"/>
            <a:t>2011/9/8  </a:t>
          </a:r>
          <a:r>
            <a:rPr kumimoji="1" lang="ja-JP" altLang="en-US" sz="1100"/>
            <a:t>（旧）</a:t>
          </a:r>
          <a:r>
            <a:rPr kumimoji="1" lang="en-US" altLang="ja-JP" sz="1100"/>
            <a:t>23</a:t>
          </a:r>
          <a:r>
            <a:rPr kumimoji="1" lang="ja-JP" altLang="en-US" sz="1100"/>
            <a:t>年度　</a:t>
          </a:r>
          <a:r>
            <a:rPr kumimoji="1" lang="en-US" altLang="ja-JP" sz="1100"/>
            <a:t>2011/4/21</a:t>
          </a:r>
        </a:p>
        <a:p>
          <a:r>
            <a:rPr kumimoji="1" lang="ja-JP" altLang="en-US" sz="1100"/>
            <a:t>（新）</a:t>
          </a:r>
          <a:r>
            <a:rPr kumimoji="1" lang="en-US" altLang="ja-JP" sz="1100"/>
            <a:t>22</a:t>
          </a:r>
          <a:r>
            <a:rPr kumimoji="1" lang="ja-JP" altLang="en-US" sz="1100"/>
            <a:t>年度　</a:t>
          </a:r>
          <a:r>
            <a:rPr kumimoji="1" lang="en-US" altLang="ja-JP" sz="1100"/>
            <a:t>2010/9/9  </a:t>
          </a:r>
          <a:r>
            <a:rPr kumimoji="1" lang="ja-JP" altLang="en-US" sz="1100"/>
            <a:t>（旧）</a:t>
          </a:r>
          <a:r>
            <a:rPr kumimoji="1" lang="en-US" altLang="ja-JP" sz="1100"/>
            <a:t>22</a:t>
          </a:r>
          <a:r>
            <a:rPr kumimoji="1" lang="ja-JP" altLang="en-US" sz="1100"/>
            <a:t>年度　</a:t>
          </a:r>
          <a:r>
            <a:rPr kumimoji="1" lang="en-US" altLang="ja-JP" sz="1100"/>
            <a:t>2010/11/11</a:t>
          </a:r>
          <a:endParaRPr kumimoji="1" lang="ja-JP" altLang="en-US" sz="1100"/>
        </a:p>
      </xdr:txBody>
    </xdr:sp>
    <xdr:clientData/>
  </xdr:oneCellAnchor>
  <xdr:twoCellAnchor>
    <xdr:from>
      <xdr:col>2</xdr:col>
      <xdr:colOff>1703295</xdr:colOff>
      <xdr:row>2</xdr:row>
      <xdr:rowOff>33618</xdr:rowOff>
    </xdr:from>
    <xdr:to>
      <xdr:col>28</xdr:col>
      <xdr:colOff>100853</xdr:colOff>
      <xdr:row>10</xdr:row>
      <xdr:rowOff>134470</xdr:rowOff>
    </xdr:to>
    <xdr:sp macro="" textlink="">
      <xdr:nvSpPr>
        <xdr:cNvPr id="2" name="テキスト ボックス 1">
          <a:extLst>
            <a:ext uri="{FF2B5EF4-FFF2-40B4-BE49-F238E27FC236}">
              <a16:creationId xmlns:a16="http://schemas.microsoft.com/office/drawing/2014/main" id="{67BF96B9-DAEA-CDEB-02F3-1BCB68E8CEE4}"/>
            </a:ext>
          </a:extLst>
        </xdr:cNvPr>
        <xdr:cNvSpPr txBox="1"/>
      </xdr:nvSpPr>
      <xdr:spPr>
        <a:xfrm>
          <a:off x="2521324" y="425824"/>
          <a:ext cx="5490882" cy="144555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●各シートを</a:t>
          </a:r>
          <a:r>
            <a:rPr kumimoji="1" lang="ja-JP" altLang="en-US" sz="1100" u="sng"/>
            <a:t>Ａ４用紙</a:t>
          </a:r>
          <a:r>
            <a:rPr kumimoji="1" lang="ja-JP" altLang="en-US" sz="1100"/>
            <a:t>にプリントアウトし，</a:t>
          </a:r>
          <a:r>
            <a:rPr kumimoji="1" lang="ja-JP" altLang="en-US" sz="1100">
              <a:solidFill>
                <a:srgbClr val="FF0000"/>
              </a:solidFill>
            </a:rPr>
            <a:t>署名・押印（全書類，印鑑を統一のこと）</a:t>
          </a:r>
          <a:r>
            <a:rPr kumimoji="1" lang="ja-JP" altLang="en-US" sz="1100"/>
            <a:t>したうえ，入会を希望する弁護士会へ提出してください。</a:t>
          </a:r>
          <a:endParaRPr kumimoji="1" lang="en-US" altLang="ja-JP" sz="1100"/>
        </a:p>
        <a:p>
          <a:r>
            <a:rPr kumimoji="1" lang="ja-JP" altLang="en-US" sz="1100"/>
            <a:t>●ページが複数になってしまう場合</a:t>
          </a:r>
          <a:endParaRPr kumimoji="1" lang="en-US" altLang="ja-JP" sz="1100"/>
        </a:p>
        <a:p>
          <a:r>
            <a:rPr kumimoji="1" lang="ja-JP" altLang="en-US" sz="1100"/>
            <a:t>　ページレイアウトから余白を調整し，</a:t>
          </a:r>
          <a:r>
            <a:rPr kumimoji="1" lang="en-US" altLang="ja-JP" sz="1100"/>
            <a:t>1</a:t>
          </a:r>
          <a:r>
            <a:rPr kumimoji="1" lang="ja-JP" altLang="en-US" sz="1100"/>
            <a:t>枚に収まるようにしてください。</a:t>
          </a:r>
        </a:p>
        <a:p>
          <a:r>
            <a:rPr kumimoji="1" lang="ja-JP" altLang="en-US" sz="1100"/>
            <a:t>　余白の変更は，ファイルに保護がかかったままでも可能です。）</a:t>
          </a:r>
        </a:p>
        <a:p>
          <a:r>
            <a:rPr kumimoji="1" lang="ja-JP" altLang="en-US" sz="1100"/>
            <a:t>　どうしても</a:t>
          </a:r>
          <a:r>
            <a:rPr kumimoji="1" lang="en-US" altLang="ja-JP" sz="1100"/>
            <a:t>2</a:t>
          </a:r>
          <a:r>
            <a:rPr kumimoji="1" lang="ja-JP" altLang="en-US" sz="1100"/>
            <a:t>枚に分かれてしまう場合は，弁護士名簿登録請求書等で使用した印鑑と同一の印鑑で契印を押してください。</a:t>
          </a:r>
        </a:p>
        <a:p>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0</xdr:row>
      <xdr:rowOff>0</xdr:rowOff>
    </xdr:from>
    <xdr:to>
      <xdr:col>44</xdr:col>
      <xdr:colOff>161925</xdr:colOff>
      <xdr:row>4</xdr:row>
      <xdr:rowOff>0</xdr:rowOff>
    </xdr:to>
    <xdr:sp macro="" textlink="">
      <xdr:nvSpPr>
        <xdr:cNvPr id="5" name="テキスト ボックス 4">
          <a:extLst>
            <a:ext uri="{FF2B5EF4-FFF2-40B4-BE49-F238E27FC236}">
              <a16:creationId xmlns:a16="http://schemas.microsoft.com/office/drawing/2014/main" id="{8EAF6A52-CD4D-B3E9-A680-523A6805C2FB}"/>
            </a:ext>
          </a:extLst>
        </xdr:cNvPr>
        <xdr:cNvSpPr txBox="1"/>
      </xdr:nvSpPr>
      <xdr:spPr>
        <a:xfrm>
          <a:off x="666750" y="0"/>
          <a:ext cx="7362825" cy="685800"/>
        </a:xfrm>
        <a:prstGeom prst="rect">
          <a:avLst/>
        </a:prstGeom>
        <a:solidFill>
          <a:srgbClr val="FFFF00"/>
        </a:solidFill>
        <a:ln>
          <a:solidFill>
            <a:srgbClr val="FFFF00"/>
          </a:solidFill>
        </a:ln>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kumimoji="1" lang="en-US" altLang="ja-JP" sz="1100" b="1">
              <a:solidFill>
                <a:srgbClr val="FF0000"/>
              </a:solidFill>
            </a:rPr>
            <a:t>※</a:t>
          </a:r>
          <a:r>
            <a:rPr kumimoji="1" lang="ja-JP" altLang="en-US" sz="1100" b="1">
              <a:solidFill>
                <a:srgbClr val="FF0000"/>
              </a:solidFill>
            </a:rPr>
            <a:t>こちらのシートは印刷用です</a:t>
          </a:r>
          <a:r>
            <a:rPr kumimoji="1" lang="en-US" altLang="ja-JP" sz="1100" b="1">
              <a:solidFill>
                <a:srgbClr val="FF0000"/>
              </a:solidFill>
            </a:rPr>
            <a:t>※</a:t>
          </a:r>
        </a:p>
        <a:p>
          <a:r>
            <a:rPr kumimoji="1" lang="ja-JP" altLang="en-US" sz="1100" b="1">
              <a:solidFill>
                <a:sysClr val="windowText" lastClr="000000"/>
              </a:solidFill>
            </a:rPr>
            <a:t>シート「データを入力して下さい」に入力した内容が自動的に反映されます。</a:t>
          </a:r>
          <a:r>
            <a:rPr kumimoji="1" lang="ja-JP" altLang="en-US" sz="1100" b="1">
              <a:solidFill>
                <a:sysClr val="windowText" lastClr="000000"/>
              </a:solidFill>
              <a:latin typeface="+mn-lt"/>
              <a:ea typeface="+mn-ea"/>
              <a:cs typeface="+mn-cs"/>
            </a:rPr>
            <a:t>このシートに</a:t>
          </a:r>
          <a:r>
            <a:rPr kumimoji="1" lang="ja-JP" altLang="ja-JP" sz="1100" b="1">
              <a:solidFill>
                <a:sysClr val="windowText" lastClr="000000"/>
              </a:solidFill>
              <a:latin typeface="+mn-lt"/>
              <a:ea typeface="+mn-ea"/>
              <a:cs typeface="+mn-cs"/>
            </a:rPr>
            <a:t>直接入力することはできません。</a:t>
          </a:r>
          <a:endParaRPr kumimoji="1" lang="en-US" altLang="ja-JP" sz="1100" b="1">
            <a:solidFill>
              <a:sysClr val="windowText" lastClr="000000"/>
            </a:solidFill>
            <a:latin typeface="+mn-lt"/>
            <a:ea typeface="+mn-ea"/>
            <a:cs typeface="+mn-cs"/>
          </a:endParaRPr>
        </a:p>
        <a:p>
          <a:r>
            <a:rPr kumimoji="1" lang="ja-JP" altLang="en-US" sz="1100" b="1">
              <a:solidFill>
                <a:sysClr val="windowText" lastClr="000000"/>
              </a:solidFill>
              <a:latin typeface="+mn-lt"/>
              <a:ea typeface="+mn-ea"/>
              <a:cs typeface="+mn-cs"/>
            </a:rPr>
            <a:t>全ての欄が正しく記入されていることを確認し，そのまま印刷してください。</a:t>
          </a:r>
          <a:endParaRPr kumimoji="1" lang="en-US" altLang="ja-JP" sz="1100" b="1">
            <a:solidFill>
              <a:sysClr val="windowText" lastClr="000000"/>
            </a:solidFill>
            <a:latin typeface="+mn-lt"/>
            <a:ea typeface="+mn-ea"/>
            <a:cs typeface="+mn-cs"/>
          </a:endParaRP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2</xdr:col>
      <xdr:colOff>1</xdr:colOff>
      <xdr:row>0</xdr:row>
      <xdr:rowOff>0</xdr:rowOff>
    </xdr:from>
    <xdr:to>
      <xdr:col>43</xdr:col>
      <xdr:colOff>171450</xdr:colOff>
      <xdr:row>3</xdr:row>
      <xdr:rowOff>161925</xdr:rowOff>
    </xdr:to>
    <xdr:sp macro="" textlink="">
      <xdr:nvSpPr>
        <xdr:cNvPr id="3" name="テキスト ボックス 2">
          <a:extLst>
            <a:ext uri="{FF2B5EF4-FFF2-40B4-BE49-F238E27FC236}">
              <a16:creationId xmlns:a16="http://schemas.microsoft.com/office/drawing/2014/main" id="{2C5643B3-96BC-E30E-0F92-9C3BCF742D21}"/>
            </a:ext>
          </a:extLst>
        </xdr:cNvPr>
        <xdr:cNvSpPr txBox="1"/>
      </xdr:nvSpPr>
      <xdr:spPr>
        <a:xfrm>
          <a:off x="666751" y="0"/>
          <a:ext cx="7010399" cy="676275"/>
        </a:xfrm>
        <a:prstGeom prst="rect">
          <a:avLst/>
        </a:prstGeom>
        <a:solidFill>
          <a:srgbClr val="FFFF00"/>
        </a:solidFill>
        <a:ln>
          <a:solidFill>
            <a:srgbClr val="FFFF00"/>
          </a:solidFill>
        </a:ln>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kumimoji="1" lang="en-US" altLang="ja-JP" sz="1100" b="1">
              <a:solidFill>
                <a:srgbClr val="FF0000"/>
              </a:solidFill>
            </a:rPr>
            <a:t>※</a:t>
          </a:r>
          <a:r>
            <a:rPr kumimoji="1" lang="ja-JP" altLang="en-US" sz="1100" b="1">
              <a:solidFill>
                <a:srgbClr val="FF0000"/>
              </a:solidFill>
            </a:rPr>
            <a:t>こちらのシートは印刷用です</a:t>
          </a:r>
          <a:r>
            <a:rPr kumimoji="1" lang="en-US" altLang="ja-JP" sz="1100" b="1">
              <a:solidFill>
                <a:srgbClr val="FF0000"/>
              </a:solidFill>
            </a:rPr>
            <a:t>※</a:t>
          </a:r>
        </a:p>
        <a:p>
          <a:r>
            <a:rPr kumimoji="1" lang="ja-JP" altLang="en-US" sz="1100" b="1">
              <a:solidFill>
                <a:sysClr val="windowText" lastClr="000000"/>
              </a:solidFill>
            </a:rPr>
            <a:t>シート「データを入力して下さい」に入力した内容が自動的に反映されます。</a:t>
          </a:r>
          <a:r>
            <a:rPr kumimoji="1" lang="ja-JP" altLang="en-US" sz="1100" b="1">
              <a:solidFill>
                <a:sysClr val="windowText" lastClr="000000"/>
              </a:solidFill>
              <a:latin typeface="+mn-lt"/>
              <a:ea typeface="+mn-ea"/>
              <a:cs typeface="+mn-cs"/>
            </a:rPr>
            <a:t>このシートに</a:t>
          </a:r>
          <a:r>
            <a:rPr kumimoji="1" lang="ja-JP" altLang="ja-JP" sz="1100" b="1">
              <a:solidFill>
                <a:sysClr val="windowText" lastClr="000000"/>
              </a:solidFill>
              <a:latin typeface="+mn-lt"/>
              <a:ea typeface="+mn-ea"/>
              <a:cs typeface="+mn-cs"/>
            </a:rPr>
            <a:t>直接入力することはできません。</a:t>
          </a:r>
          <a:r>
            <a:rPr kumimoji="1" lang="ja-JP" altLang="en-US" sz="1100" b="1">
              <a:solidFill>
                <a:sysClr val="windowText" lastClr="000000"/>
              </a:solidFill>
              <a:latin typeface="+mn-lt"/>
              <a:ea typeface="+mn-ea"/>
              <a:cs typeface="+mn-cs"/>
            </a:rPr>
            <a:t>全ての欄が正しく記入されていることを確認し，そのまま印刷してください。</a:t>
          </a:r>
          <a:endParaRPr kumimoji="1" lang="en-US" altLang="ja-JP" sz="1100" b="1">
            <a:solidFill>
              <a:sysClr val="windowText" lastClr="000000"/>
            </a:solidFill>
            <a:latin typeface="+mn-lt"/>
            <a:ea typeface="+mn-ea"/>
            <a:cs typeface="+mn-cs"/>
          </a:endParaRPr>
        </a:p>
      </xdr:txBody>
    </xdr:sp>
    <xdr:clientData fPrintsWithSheet="0"/>
  </xdr:twoCellAnchor>
  <xdr:oneCellAnchor>
    <xdr:from>
      <xdr:col>37</xdr:col>
      <xdr:colOff>104775</xdr:colOff>
      <xdr:row>50</xdr:row>
      <xdr:rowOff>85725</xdr:rowOff>
    </xdr:from>
    <xdr:ext cx="748923" cy="275717"/>
    <xdr:sp macro="" textlink="">
      <xdr:nvSpPr>
        <xdr:cNvPr id="2" name="テキスト ボックス 1">
          <a:extLst>
            <a:ext uri="{FF2B5EF4-FFF2-40B4-BE49-F238E27FC236}">
              <a16:creationId xmlns:a16="http://schemas.microsoft.com/office/drawing/2014/main" id="{32FD6E21-4167-5A40-F386-E257FD60E1FC}"/>
            </a:ext>
          </a:extLst>
        </xdr:cNvPr>
        <xdr:cNvSpPr txBox="1"/>
      </xdr:nvSpPr>
      <xdr:spPr>
        <a:xfrm>
          <a:off x="6696075" y="13030200"/>
          <a:ext cx="748923"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貼付不要</a:t>
          </a:r>
        </a:p>
      </xdr:txBody>
    </xdr:sp>
    <xdr:clientData/>
  </xdr:oneCellAnchor>
  <xdr:oneCellAnchor>
    <xdr:from>
      <xdr:col>37</xdr:col>
      <xdr:colOff>76200</xdr:colOff>
      <xdr:row>89</xdr:row>
      <xdr:rowOff>76200</xdr:rowOff>
    </xdr:from>
    <xdr:ext cx="748923" cy="275717"/>
    <xdr:sp macro="" textlink="">
      <xdr:nvSpPr>
        <xdr:cNvPr id="4" name="テキスト ボックス 3">
          <a:extLst>
            <a:ext uri="{FF2B5EF4-FFF2-40B4-BE49-F238E27FC236}">
              <a16:creationId xmlns:a16="http://schemas.microsoft.com/office/drawing/2014/main" id="{01E70C6D-E1BF-4ED5-8784-BCD7957C042F}"/>
            </a:ext>
          </a:extLst>
        </xdr:cNvPr>
        <xdr:cNvSpPr txBox="1"/>
      </xdr:nvSpPr>
      <xdr:spPr>
        <a:xfrm>
          <a:off x="6667500" y="23536275"/>
          <a:ext cx="748923"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貼付不要</a:t>
          </a: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1</xdr:col>
      <xdr:colOff>333373</xdr:colOff>
      <xdr:row>0</xdr:row>
      <xdr:rowOff>19050</xdr:rowOff>
    </xdr:from>
    <xdr:to>
      <xdr:col>40</xdr:col>
      <xdr:colOff>171449</xdr:colOff>
      <xdr:row>3</xdr:row>
      <xdr:rowOff>171449</xdr:rowOff>
    </xdr:to>
    <xdr:sp macro="" textlink="">
      <xdr:nvSpPr>
        <xdr:cNvPr id="3" name="テキスト ボックス 2">
          <a:extLst>
            <a:ext uri="{FF2B5EF4-FFF2-40B4-BE49-F238E27FC236}">
              <a16:creationId xmlns:a16="http://schemas.microsoft.com/office/drawing/2014/main" id="{4BEC90AE-AA6F-557B-B24B-CDE733F92165}"/>
            </a:ext>
          </a:extLst>
        </xdr:cNvPr>
        <xdr:cNvSpPr txBox="1"/>
      </xdr:nvSpPr>
      <xdr:spPr>
        <a:xfrm>
          <a:off x="666748" y="19050"/>
          <a:ext cx="7048501" cy="666749"/>
        </a:xfrm>
        <a:prstGeom prst="rect">
          <a:avLst/>
        </a:prstGeom>
        <a:solidFill>
          <a:srgbClr val="FFFF00"/>
        </a:solidFill>
        <a:ln>
          <a:solidFill>
            <a:srgbClr val="FFFF00"/>
          </a:solidFill>
        </a:ln>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kumimoji="1" lang="en-US" altLang="ja-JP" sz="1100" b="1">
              <a:solidFill>
                <a:srgbClr val="FF0000"/>
              </a:solidFill>
            </a:rPr>
            <a:t>※</a:t>
          </a:r>
          <a:r>
            <a:rPr kumimoji="1" lang="ja-JP" altLang="en-US" sz="1100" b="1">
              <a:solidFill>
                <a:srgbClr val="FF0000"/>
              </a:solidFill>
            </a:rPr>
            <a:t>こちらのシートは印刷用です</a:t>
          </a:r>
          <a:r>
            <a:rPr kumimoji="1" lang="en-US" altLang="ja-JP" sz="1100" b="1">
              <a:solidFill>
                <a:srgbClr val="FF0000"/>
              </a:solidFill>
            </a:rPr>
            <a:t>※</a:t>
          </a:r>
        </a:p>
        <a:p>
          <a:r>
            <a:rPr kumimoji="1" lang="ja-JP" altLang="en-US" sz="1100" b="1">
              <a:solidFill>
                <a:sysClr val="windowText" lastClr="000000"/>
              </a:solidFill>
            </a:rPr>
            <a:t>シート「データを入力して下さい」に入力した内容が自動的に反映されます。</a:t>
          </a:r>
          <a:r>
            <a:rPr kumimoji="1" lang="ja-JP" altLang="en-US" sz="1100" b="1">
              <a:solidFill>
                <a:sysClr val="windowText" lastClr="000000"/>
              </a:solidFill>
              <a:latin typeface="+mn-lt"/>
              <a:ea typeface="+mn-ea"/>
              <a:cs typeface="+mn-cs"/>
            </a:rPr>
            <a:t>このシートに</a:t>
          </a:r>
          <a:r>
            <a:rPr kumimoji="1" lang="ja-JP" altLang="ja-JP" sz="1100" b="1">
              <a:solidFill>
                <a:sysClr val="windowText" lastClr="000000"/>
              </a:solidFill>
              <a:latin typeface="+mn-lt"/>
              <a:ea typeface="+mn-ea"/>
              <a:cs typeface="+mn-cs"/>
            </a:rPr>
            <a:t>直接入力することはできません。</a:t>
          </a:r>
          <a:r>
            <a:rPr kumimoji="1" lang="ja-JP" altLang="en-US" sz="1100" b="1">
              <a:solidFill>
                <a:sysClr val="windowText" lastClr="000000"/>
              </a:solidFill>
              <a:latin typeface="+mn-lt"/>
              <a:ea typeface="+mn-ea"/>
              <a:cs typeface="+mn-cs"/>
            </a:rPr>
            <a:t>全ての欄が正しく記入されていることを確認し，そのまま印刷してください。</a:t>
          </a:r>
          <a:endParaRPr kumimoji="1" lang="en-US" altLang="ja-JP" sz="1100" b="1">
            <a:solidFill>
              <a:sysClr val="windowText" lastClr="000000"/>
            </a:solidFill>
            <a:latin typeface="+mn-lt"/>
            <a:ea typeface="+mn-ea"/>
            <a:cs typeface="+mn-cs"/>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ln>
          <a:solidFill>
            <a:srgbClr val="FF0000"/>
          </a:solidFill>
        </a:ln>
      </a:spPr>
      <a:bodyPr rtlCol="0" anchor="ctr"/>
      <a:lstStyle>
        <a:defPPr algn="ctr">
          <a:defRPr kumimoji="1" sz="1100">
            <a:ln>
              <a:solidFill>
                <a:srgbClr val="FF0000"/>
              </a:solidFill>
            </a:ln>
            <a:solidFill>
              <a:srgbClr val="FF0000"/>
            </a:solidFill>
          </a:defRPr>
        </a:defPPr>
      </a:lstStyle>
      <a:style>
        <a:lnRef idx="1">
          <a:schemeClr val="accent1"/>
        </a:lnRef>
        <a:fillRef idx="0">
          <a:schemeClr val="accent1"/>
        </a:fillRef>
        <a:effectRef idx="0">
          <a:schemeClr val="accent1"/>
        </a:effectRef>
        <a:fontRef idx="minor">
          <a:schemeClr val="tx1"/>
        </a:fontRef>
      </a:style>
    </a:spDef>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dimension ref="A1:B52"/>
  <sheetViews>
    <sheetView workbookViewId="0">
      <selection activeCell="D28" sqref="D28"/>
    </sheetView>
  </sheetViews>
  <sheetFormatPr defaultRowHeight="13.5"/>
  <sheetData>
    <row r="1" spans="1:2">
      <c r="A1" t="s">
        <v>121</v>
      </c>
      <c r="B1" t="s">
        <v>130</v>
      </c>
    </row>
    <row r="2" spans="1:2">
      <c r="A2" t="s">
        <v>131</v>
      </c>
      <c r="B2" t="s">
        <v>130</v>
      </c>
    </row>
    <row r="3" spans="1:2">
      <c r="A3" t="s">
        <v>132</v>
      </c>
      <c r="B3" t="s">
        <v>130</v>
      </c>
    </row>
    <row r="4" spans="1:2">
      <c r="A4" t="s">
        <v>133</v>
      </c>
      <c r="B4" t="s">
        <v>133</v>
      </c>
    </row>
    <row r="5" spans="1:2">
      <c r="A5" t="s">
        <v>134</v>
      </c>
      <c r="B5" t="s">
        <v>135</v>
      </c>
    </row>
    <row r="6" spans="1:2">
      <c r="A6" t="s">
        <v>136</v>
      </c>
      <c r="B6" t="s">
        <v>137</v>
      </c>
    </row>
    <row r="7" spans="1:2">
      <c r="A7" t="s">
        <v>138</v>
      </c>
      <c r="B7" t="s">
        <v>139</v>
      </c>
    </row>
    <row r="8" spans="1:2">
      <c r="A8" t="s">
        <v>140</v>
      </c>
      <c r="B8" t="s">
        <v>141</v>
      </c>
    </row>
    <row r="9" spans="1:2">
      <c r="A9" t="s">
        <v>142</v>
      </c>
      <c r="B9" t="s">
        <v>143</v>
      </c>
    </row>
    <row r="10" spans="1:2">
      <c r="A10" t="s">
        <v>144</v>
      </c>
      <c r="B10" t="s">
        <v>145</v>
      </c>
    </row>
    <row r="11" spans="1:2">
      <c r="A11" t="s">
        <v>146</v>
      </c>
      <c r="B11" t="s">
        <v>147</v>
      </c>
    </row>
    <row r="12" spans="1:2">
      <c r="A12" t="s">
        <v>148</v>
      </c>
      <c r="B12" t="s">
        <v>149</v>
      </c>
    </row>
    <row r="13" spans="1:2">
      <c r="A13" t="s">
        <v>150</v>
      </c>
      <c r="B13" t="s">
        <v>151</v>
      </c>
    </row>
    <row r="14" spans="1:2">
      <c r="A14" t="s">
        <v>152</v>
      </c>
      <c r="B14" t="s">
        <v>153</v>
      </c>
    </row>
    <row r="15" spans="1:2">
      <c r="A15" t="s">
        <v>154</v>
      </c>
      <c r="B15" t="s">
        <v>155</v>
      </c>
    </row>
    <row r="16" spans="1:2">
      <c r="A16" t="s">
        <v>156</v>
      </c>
      <c r="B16" t="s">
        <v>157</v>
      </c>
    </row>
    <row r="17" spans="1:2">
      <c r="A17" t="s">
        <v>158</v>
      </c>
      <c r="B17" t="s">
        <v>159</v>
      </c>
    </row>
    <row r="18" spans="1:2">
      <c r="A18" t="s">
        <v>160</v>
      </c>
      <c r="B18" t="s">
        <v>161</v>
      </c>
    </row>
    <row r="19" spans="1:2">
      <c r="A19" t="s">
        <v>162</v>
      </c>
      <c r="B19" t="s">
        <v>163</v>
      </c>
    </row>
    <row r="20" spans="1:2">
      <c r="A20" t="s">
        <v>164</v>
      </c>
      <c r="B20" t="s">
        <v>165</v>
      </c>
    </row>
    <row r="21" spans="1:2">
      <c r="A21" t="s">
        <v>166</v>
      </c>
      <c r="B21" t="s">
        <v>167</v>
      </c>
    </row>
    <row r="22" spans="1:2">
      <c r="A22" t="s">
        <v>168</v>
      </c>
      <c r="B22" t="s">
        <v>169</v>
      </c>
    </row>
    <row r="23" spans="1:2">
      <c r="A23" t="s">
        <v>170</v>
      </c>
      <c r="B23" t="s">
        <v>171</v>
      </c>
    </row>
    <row r="24" spans="1:2">
      <c r="A24" t="s">
        <v>172</v>
      </c>
      <c r="B24" t="s">
        <v>173</v>
      </c>
    </row>
    <row r="25" spans="1:2">
      <c r="A25" t="s">
        <v>174</v>
      </c>
      <c r="B25" t="s">
        <v>175</v>
      </c>
    </row>
    <row r="26" spans="1:2">
      <c r="A26" t="s">
        <v>176</v>
      </c>
      <c r="B26" t="s">
        <v>177</v>
      </c>
    </row>
    <row r="27" spans="1:2">
      <c r="A27" t="s">
        <v>178</v>
      </c>
      <c r="B27" t="s">
        <v>179</v>
      </c>
    </row>
    <row r="28" spans="1:2">
      <c r="A28" t="s">
        <v>180</v>
      </c>
      <c r="B28" t="s">
        <v>181</v>
      </c>
    </row>
    <row r="29" spans="1:2">
      <c r="A29" t="s">
        <v>182</v>
      </c>
      <c r="B29" t="s">
        <v>183</v>
      </c>
    </row>
    <row r="30" spans="1:2">
      <c r="A30" t="s">
        <v>184</v>
      </c>
      <c r="B30" t="s">
        <v>185</v>
      </c>
    </row>
    <row r="31" spans="1:2">
      <c r="A31" t="s">
        <v>186</v>
      </c>
      <c r="B31" t="s">
        <v>187</v>
      </c>
    </row>
    <row r="32" spans="1:2">
      <c r="A32" t="s">
        <v>188</v>
      </c>
      <c r="B32" t="s">
        <v>189</v>
      </c>
    </row>
    <row r="33" spans="1:2">
      <c r="A33" t="s">
        <v>190</v>
      </c>
      <c r="B33" t="s">
        <v>191</v>
      </c>
    </row>
    <row r="34" spans="1:2">
      <c r="A34" t="s">
        <v>192</v>
      </c>
      <c r="B34" t="s">
        <v>193</v>
      </c>
    </row>
    <row r="35" spans="1:2">
      <c r="A35" t="s">
        <v>194</v>
      </c>
      <c r="B35" t="s">
        <v>195</v>
      </c>
    </row>
    <row r="36" spans="1:2">
      <c r="A36" t="s">
        <v>196</v>
      </c>
      <c r="B36" t="s">
        <v>197</v>
      </c>
    </row>
    <row r="37" spans="1:2">
      <c r="A37" t="s">
        <v>198</v>
      </c>
      <c r="B37" t="s">
        <v>199</v>
      </c>
    </row>
    <row r="38" spans="1:2">
      <c r="A38" t="s">
        <v>200</v>
      </c>
      <c r="B38" t="s">
        <v>201</v>
      </c>
    </row>
    <row r="39" spans="1:2">
      <c r="A39" t="s">
        <v>202</v>
      </c>
      <c r="B39" t="s">
        <v>203</v>
      </c>
    </row>
    <row r="40" spans="1:2">
      <c r="A40" t="s">
        <v>204</v>
      </c>
      <c r="B40" t="s">
        <v>205</v>
      </c>
    </row>
    <row r="41" spans="1:2">
      <c r="A41" t="s">
        <v>206</v>
      </c>
      <c r="B41" t="s">
        <v>207</v>
      </c>
    </row>
    <row r="42" spans="1:2">
      <c r="A42" t="s">
        <v>208</v>
      </c>
      <c r="B42" t="s">
        <v>209</v>
      </c>
    </row>
    <row r="43" spans="1:2">
      <c r="A43" t="s">
        <v>210</v>
      </c>
      <c r="B43" t="s">
        <v>211</v>
      </c>
    </row>
    <row r="44" spans="1:2">
      <c r="A44" t="s">
        <v>212</v>
      </c>
      <c r="B44" t="s">
        <v>213</v>
      </c>
    </row>
    <row r="45" spans="1:2">
      <c r="A45" t="s">
        <v>214</v>
      </c>
      <c r="B45" t="s">
        <v>215</v>
      </c>
    </row>
    <row r="46" spans="1:2">
      <c r="A46" t="s">
        <v>216</v>
      </c>
      <c r="B46" t="s">
        <v>215</v>
      </c>
    </row>
    <row r="47" spans="1:2">
      <c r="A47" t="s">
        <v>217</v>
      </c>
      <c r="B47" t="s">
        <v>215</v>
      </c>
    </row>
    <row r="48" spans="1:2">
      <c r="A48" t="s">
        <v>218</v>
      </c>
      <c r="B48" t="s">
        <v>215</v>
      </c>
    </row>
    <row r="49" spans="1:2">
      <c r="A49" t="s">
        <v>219</v>
      </c>
      <c r="B49" t="s">
        <v>220</v>
      </c>
    </row>
    <row r="50" spans="1:2">
      <c r="A50" t="s">
        <v>221</v>
      </c>
      <c r="B50" t="s">
        <v>222</v>
      </c>
    </row>
    <row r="51" spans="1:2">
      <c r="A51" t="s">
        <v>223</v>
      </c>
      <c r="B51" t="s">
        <v>224</v>
      </c>
    </row>
    <row r="52" spans="1:2">
      <c r="A52" t="s">
        <v>225</v>
      </c>
      <c r="B52" t="s">
        <v>226</v>
      </c>
    </row>
  </sheetData>
  <phoneticPr fontId="5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rgb="FFFF0000"/>
    <pageSetUpPr fitToPage="1"/>
  </sheetPr>
  <dimension ref="A1:AR61"/>
  <sheetViews>
    <sheetView tabSelected="1" topLeftCell="B1" zoomScale="85" zoomScaleNormal="85" workbookViewId="0">
      <selection activeCell="AP69" sqref="AP69"/>
    </sheetView>
  </sheetViews>
  <sheetFormatPr defaultRowHeight="13.5"/>
  <cols>
    <col min="1" max="1" width="4" style="2" hidden="1" customWidth="1"/>
    <col min="2" max="2" width="10.75" style="2" customWidth="1"/>
    <col min="3" max="3" width="26.875" style="23" bestFit="1" customWidth="1"/>
    <col min="4" max="32" width="2.625" style="7" customWidth="1"/>
    <col min="33" max="33" width="3.625" style="2" customWidth="1"/>
    <col min="34" max="34" width="4" style="2" customWidth="1"/>
    <col min="35" max="35" width="3.25" style="2" customWidth="1"/>
    <col min="36" max="16384" width="9" style="2"/>
  </cols>
  <sheetData>
    <row r="1" spans="1:44" s="221" customFormat="1" ht="20.25" customHeight="1">
      <c r="A1" s="220" t="s">
        <v>123</v>
      </c>
      <c r="B1" s="374" t="s">
        <v>124</v>
      </c>
      <c r="C1" s="374"/>
      <c r="D1" s="374"/>
      <c r="E1" s="374"/>
      <c r="F1" s="374"/>
      <c r="G1" s="374"/>
      <c r="H1" s="374"/>
      <c r="I1" s="374"/>
      <c r="J1" s="374"/>
      <c r="K1" s="374"/>
      <c r="L1" s="374"/>
      <c r="M1" s="374"/>
      <c r="N1" s="374"/>
      <c r="O1" s="374"/>
      <c r="P1" s="374"/>
      <c r="Q1" s="374"/>
      <c r="R1" s="374"/>
      <c r="S1" s="374"/>
      <c r="T1" s="374"/>
      <c r="U1" s="374"/>
      <c r="V1" s="374"/>
      <c r="W1" s="374"/>
      <c r="X1" s="374"/>
      <c r="Y1" s="374"/>
      <c r="Z1" s="374"/>
      <c r="AA1" s="207"/>
      <c r="AB1" s="207"/>
      <c r="AC1" s="207"/>
      <c r="AD1" s="207"/>
      <c r="AE1" s="207"/>
      <c r="AF1" s="207"/>
      <c r="AG1" s="208"/>
      <c r="AH1" s="209"/>
      <c r="AI1" s="209"/>
      <c r="AJ1" s="209"/>
      <c r="AK1" s="209"/>
      <c r="AL1" s="209"/>
      <c r="AM1" s="209"/>
      <c r="AN1" s="209"/>
      <c r="AO1" s="209"/>
      <c r="AP1" s="209"/>
      <c r="AQ1" s="209"/>
      <c r="AR1" s="209"/>
    </row>
    <row r="2" spans="1:44" s="221" customFormat="1" ht="10.5" customHeight="1">
      <c r="B2" s="172"/>
      <c r="C2" s="173"/>
      <c r="D2" s="174"/>
      <c r="E2" s="174"/>
      <c r="F2" s="174"/>
      <c r="G2" s="174"/>
      <c r="H2" s="174"/>
      <c r="I2" s="174"/>
      <c r="J2" s="174"/>
      <c r="K2" s="174"/>
      <c r="L2" s="174"/>
      <c r="M2" s="174"/>
      <c r="N2" s="174"/>
      <c r="O2" s="174"/>
      <c r="P2" s="174"/>
      <c r="Q2" s="174"/>
      <c r="R2" s="174"/>
      <c r="S2" s="174"/>
      <c r="T2" s="174"/>
      <c r="U2" s="174"/>
      <c r="V2" s="174"/>
      <c r="W2" s="174"/>
      <c r="X2" s="174"/>
      <c r="Y2" s="174"/>
      <c r="Z2" s="174"/>
      <c r="AA2" s="174"/>
      <c r="AB2" s="210"/>
      <c r="AC2" s="210"/>
      <c r="AD2" s="210"/>
      <c r="AE2" s="210"/>
      <c r="AF2" s="210"/>
      <c r="AG2" s="210"/>
      <c r="AH2" s="210"/>
      <c r="AI2" s="210"/>
      <c r="AJ2" s="210"/>
      <c r="AK2" s="210"/>
      <c r="AL2" s="210"/>
      <c r="AM2" s="210"/>
      <c r="AN2" s="210"/>
      <c r="AO2" s="210"/>
      <c r="AP2" s="210"/>
      <c r="AQ2" s="210"/>
      <c r="AR2" s="210"/>
    </row>
    <row r="3" spans="1:44" s="221" customFormat="1" ht="10.5" customHeight="1">
      <c r="B3" s="172"/>
      <c r="C3" s="173"/>
      <c r="D3" s="174"/>
      <c r="E3" s="174"/>
      <c r="F3" s="174"/>
      <c r="G3" s="174"/>
      <c r="H3" s="174"/>
      <c r="I3" s="174"/>
      <c r="J3" s="174"/>
      <c r="K3" s="174"/>
      <c r="L3" s="174"/>
      <c r="M3" s="174"/>
      <c r="N3" s="174"/>
      <c r="O3" s="174"/>
      <c r="P3" s="174"/>
      <c r="Q3" s="174"/>
      <c r="R3" s="174"/>
      <c r="S3" s="174"/>
      <c r="T3" s="174"/>
      <c r="U3" s="174"/>
      <c r="V3" s="174"/>
      <c r="W3" s="174"/>
      <c r="X3" s="174"/>
      <c r="Y3" s="174"/>
      <c r="Z3" s="174"/>
      <c r="AA3" s="174"/>
      <c r="AB3" s="210"/>
      <c r="AC3" s="210"/>
      <c r="AD3" s="210"/>
      <c r="AE3" s="210"/>
      <c r="AF3" s="210"/>
      <c r="AG3" s="210"/>
      <c r="AH3" s="210"/>
      <c r="AI3" s="210"/>
      <c r="AJ3" s="210"/>
      <c r="AK3" s="210"/>
      <c r="AL3" s="210"/>
      <c r="AM3" s="210"/>
      <c r="AN3" s="210"/>
      <c r="AO3" s="210"/>
      <c r="AP3" s="210"/>
      <c r="AQ3" s="210"/>
      <c r="AR3" s="210"/>
    </row>
    <row r="4" spans="1:44" s="221" customFormat="1" ht="10.5" customHeight="1">
      <c r="B4" s="172"/>
      <c r="C4" s="173"/>
      <c r="D4" s="174"/>
      <c r="E4" s="174"/>
      <c r="F4" s="174"/>
      <c r="G4" s="174"/>
      <c r="H4" s="174"/>
      <c r="I4" s="174"/>
      <c r="J4" s="174"/>
      <c r="K4" s="174"/>
      <c r="L4" s="174"/>
      <c r="M4" s="174"/>
      <c r="N4" s="174"/>
      <c r="O4" s="174"/>
      <c r="P4" s="174"/>
      <c r="Q4" s="174"/>
      <c r="R4" s="174"/>
      <c r="S4" s="174"/>
      <c r="T4" s="174"/>
      <c r="U4" s="174"/>
      <c r="V4" s="174"/>
      <c r="W4" s="174"/>
      <c r="X4" s="174"/>
      <c r="Y4" s="174"/>
      <c r="Z4" s="174"/>
      <c r="AA4" s="174"/>
      <c r="AB4" s="210"/>
      <c r="AC4" s="210"/>
      <c r="AD4" s="210"/>
      <c r="AE4" s="210"/>
      <c r="AF4" s="210"/>
      <c r="AG4" s="210"/>
      <c r="AH4" s="210"/>
      <c r="AI4" s="210"/>
      <c r="AJ4" s="210"/>
      <c r="AK4" s="210"/>
      <c r="AL4" s="210"/>
      <c r="AM4" s="210"/>
      <c r="AN4" s="210"/>
      <c r="AO4" s="210"/>
      <c r="AP4" s="210"/>
      <c r="AQ4" s="210"/>
      <c r="AR4" s="210"/>
    </row>
    <row r="5" spans="1:44" s="221" customFormat="1" ht="14.25" customHeight="1">
      <c r="B5" s="211" t="s">
        <v>125</v>
      </c>
      <c r="C5" s="173"/>
      <c r="D5" s="174"/>
      <c r="E5" s="174"/>
      <c r="F5" s="174"/>
      <c r="G5" s="174"/>
      <c r="H5" s="174"/>
      <c r="I5" s="174"/>
      <c r="J5" s="174"/>
      <c r="K5" s="174"/>
      <c r="L5" s="174"/>
      <c r="M5" s="174"/>
      <c r="N5" s="174"/>
      <c r="O5" s="174"/>
      <c r="P5" s="174"/>
      <c r="Q5" s="174"/>
      <c r="R5" s="174"/>
      <c r="S5" s="174"/>
      <c r="T5" s="174"/>
      <c r="U5" s="174"/>
      <c r="V5" s="174"/>
      <c r="W5" s="174"/>
      <c r="X5" s="174"/>
      <c r="Y5" s="174"/>
      <c r="Z5" s="174"/>
      <c r="AA5" s="174"/>
      <c r="AB5" s="210"/>
      <c r="AC5" s="210"/>
      <c r="AD5" s="210"/>
      <c r="AE5" s="210"/>
      <c r="AF5" s="210"/>
      <c r="AG5" s="210"/>
      <c r="AH5" s="210"/>
      <c r="AI5" s="210"/>
      <c r="AJ5" s="210"/>
      <c r="AK5" s="210"/>
      <c r="AL5" s="210"/>
      <c r="AM5" s="210"/>
      <c r="AN5" s="210"/>
      <c r="AO5" s="210"/>
      <c r="AP5" s="210"/>
      <c r="AQ5" s="210"/>
      <c r="AR5" s="210"/>
    </row>
    <row r="6" spans="1:44" s="221" customFormat="1" ht="14.25">
      <c r="B6" s="211" t="s">
        <v>126</v>
      </c>
      <c r="C6" s="173"/>
      <c r="D6" s="174"/>
      <c r="E6" s="174"/>
      <c r="F6" s="174"/>
      <c r="G6" s="174"/>
      <c r="H6" s="174"/>
      <c r="I6" s="174"/>
      <c r="J6" s="174"/>
      <c r="K6" s="174"/>
      <c r="L6" s="174"/>
      <c r="M6" s="174"/>
      <c r="N6" s="174"/>
      <c r="O6" s="174"/>
      <c r="P6" s="174"/>
      <c r="Q6" s="174"/>
      <c r="R6" s="174"/>
      <c r="S6" s="174"/>
      <c r="T6" s="174"/>
      <c r="U6" s="174"/>
      <c r="V6" s="174"/>
      <c r="W6" s="174"/>
      <c r="X6" s="174"/>
      <c r="Y6" s="174"/>
      <c r="Z6" s="174"/>
      <c r="AA6" s="174"/>
      <c r="AB6" s="210"/>
      <c r="AC6" s="210"/>
      <c r="AD6" s="210"/>
      <c r="AE6" s="210"/>
      <c r="AF6" s="210"/>
      <c r="AG6" s="210"/>
      <c r="AH6" s="210"/>
      <c r="AI6" s="210"/>
      <c r="AJ6" s="210"/>
      <c r="AK6" s="210"/>
      <c r="AL6" s="210"/>
      <c r="AM6" s="210"/>
      <c r="AN6" s="210"/>
      <c r="AO6" s="210"/>
      <c r="AP6" s="210"/>
      <c r="AQ6" s="210"/>
      <c r="AR6" s="210"/>
    </row>
    <row r="7" spans="1:44" s="221" customFormat="1" ht="14.25">
      <c r="B7" s="211" t="s">
        <v>127</v>
      </c>
      <c r="C7" s="173"/>
      <c r="D7" s="174"/>
      <c r="E7" s="174"/>
      <c r="F7" s="174"/>
      <c r="G7" s="174"/>
      <c r="H7" s="174"/>
      <c r="I7" s="174"/>
      <c r="J7" s="174"/>
      <c r="K7" s="174"/>
      <c r="L7" s="174"/>
      <c r="M7" s="174"/>
      <c r="N7" s="174"/>
      <c r="O7" s="174"/>
      <c r="P7" s="174"/>
      <c r="Q7" s="174"/>
      <c r="R7" s="174"/>
      <c r="S7" s="174"/>
      <c r="T7" s="174"/>
      <c r="U7" s="174"/>
      <c r="V7" s="174"/>
      <c r="W7" s="174"/>
      <c r="X7" s="174"/>
      <c r="Y7" s="174"/>
      <c r="Z7" s="174"/>
      <c r="AA7" s="174"/>
      <c r="AB7" s="210"/>
      <c r="AC7" s="210"/>
      <c r="AD7" s="210"/>
      <c r="AE7" s="210"/>
      <c r="AF7" s="210"/>
      <c r="AG7" s="210"/>
      <c r="AH7" s="210"/>
      <c r="AI7" s="210"/>
      <c r="AJ7" s="210"/>
      <c r="AK7" s="210"/>
      <c r="AL7" s="210"/>
      <c r="AM7" s="210"/>
      <c r="AN7" s="210"/>
      <c r="AO7" s="210"/>
      <c r="AP7" s="210"/>
      <c r="AQ7" s="210"/>
      <c r="AR7" s="210"/>
    </row>
    <row r="8" spans="1:44" s="221" customFormat="1" ht="14.25">
      <c r="B8" s="222"/>
      <c r="C8" s="173"/>
      <c r="D8" s="174"/>
      <c r="E8" s="174"/>
      <c r="F8" s="174"/>
      <c r="G8" s="174"/>
      <c r="H8" s="174"/>
      <c r="I8" s="174"/>
      <c r="J8" s="174"/>
      <c r="K8" s="174"/>
      <c r="L8" s="174"/>
      <c r="M8" s="174"/>
      <c r="N8" s="174"/>
      <c r="O8" s="174"/>
      <c r="P8" s="174"/>
      <c r="Q8" s="174"/>
      <c r="R8" s="174"/>
      <c r="S8" s="174"/>
      <c r="T8" s="174"/>
      <c r="U8" s="174"/>
      <c r="V8" s="174"/>
      <c r="W8" s="174"/>
      <c r="X8" s="174"/>
      <c r="Y8" s="174"/>
      <c r="Z8" s="174"/>
      <c r="AA8" s="174"/>
      <c r="AB8" s="210"/>
      <c r="AC8" s="210"/>
      <c r="AD8" s="210"/>
      <c r="AE8" s="210"/>
      <c r="AF8" s="210"/>
      <c r="AG8" s="210"/>
      <c r="AH8" s="210"/>
      <c r="AI8" s="210"/>
      <c r="AJ8" s="210"/>
      <c r="AK8" s="210"/>
      <c r="AL8" s="210"/>
      <c r="AM8" s="210"/>
      <c r="AN8" s="210"/>
      <c r="AO8" s="210"/>
      <c r="AP8" s="210"/>
      <c r="AQ8" s="210"/>
      <c r="AR8" s="210"/>
    </row>
    <row r="9" spans="1:44" s="221" customFormat="1" ht="14.25">
      <c r="B9" s="172"/>
      <c r="C9" s="173"/>
      <c r="D9" s="174"/>
      <c r="E9" s="174"/>
      <c r="F9" s="174"/>
      <c r="G9" s="174"/>
      <c r="H9" s="174"/>
      <c r="I9" s="174"/>
      <c r="J9" s="174"/>
      <c r="K9" s="174"/>
      <c r="L9" s="174"/>
      <c r="M9" s="174"/>
      <c r="N9" s="174"/>
      <c r="O9" s="174"/>
      <c r="P9" s="174"/>
      <c r="Q9" s="174"/>
      <c r="R9" s="174"/>
      <c r="S9" s="174"/>
      <c r="T9" s="174"/>
      <c r="U9" s="174"/>
      <c r="V9" s="174"/>
      <c r="W9" s="174"/>
      <c r="X9" s="174"/>
      <c r="Y9" s="174"/>
      <c r="Z9" s="174"/>
      <c r="AA9" s="174"/>
      <c r="AB9" s="210"/>
      <c r="AC9" s="210"/>
      <c r="AD9" s="210"/>
      <c r="AE9" s="210"/>
      <c r="AF9" s="210"/>
      <c r="AG9" s="210"/>
      <c r="AH9" s="210"/>
      <c r="AI9" s="210"/>
      <c r="AJ9" s="210"/>
      <c r="AK9" s="210"/>
      <c r="AL9" s="210"/>
      <c r="AM9" s="210"/>
      <c r="AN9" s="210"/>
      <c r="AO9" s="210"/>
      <c r="AP9" s="210"/>
      <c r="AQ9" s="210"/>
      <c r="AR9" s="210"/>
    </row>
    <row r="10" spans="1:44" s="221" customFormat="1" ht="14.25">
      <c r="B10" s="172"/>
      <c r="C10" s="173"/>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74"/>
      <c r="AB10" s="210"/>
      <c r="AC10" s="210"/>
      <c r="AD10" s="210"/>
      <c r="AE10" s="210"/>
      <c r="AF10" s="210"/>
      <c r="AG10" s="210"/>
      <c r="AH10" s="210"/>
      <c r="AI10" s="210"/>
      <c r="AJ10" s="210"/>
      <c r="AK10" s="210"/>
      <c r="AL10" s="210"/>
      <c r="AM10" s="210"/>
      <c r="AN10" s="210"/>
      <c r="AO10" s="210"/>
      <c r="AP10" s="210"/>
      <c r="AQ10" s="210"/>
      <c r="AR10" s="210"/>
    </row>
    <row r="11" spans="1:44" s="224" customFormat="1" ht="14.25">
      <c r="B11" s="228"/>
      <c r="C11" s="225"/>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7"/>
      <c r="AC11" s="227"/>
      <c r="AD11" s="227"/>
      <c r="AE11" s="227"/>
      <c r="AF11" s="227"/>
      <c r="AG11" s="227"/>
      <c r="AH11" s="227"/>
      <c r="AI11" s="227"/>
      <c r="AJ11" s="227"/>
      <c r="AK11" s="227"/>
      <c r="AL11" s="227"/>
      <c r="AM11" s="227"/>
      <c r="AN11" s="227"/>
      <c r="AO11" s="227"/>
      <c r="AP11" s="227"/>
      <c r="AQ11" s="227"/>
      <c r="AR11" s="227"/>
    </row>
    <row r="12" spans="1:44" s="221" customFormat="1" ht="14.25">
      <c r="B12" s="228" t="s">
        <v>235</v>
      </c>
      <c r="C12" s="173"/>
      <c r="D12" s="174"/>
      <c r="E12" s="174"/>
      <c r="F12" s="174"/>
      <c r="G12" s="174"/>
      <c r="H12" s="174"/>
      <c r="I12" s="174"/>
      <c r="J12" s="174"/>
      <c r="K12" s="174"/>
      <c r="L12" s="174"/>
      <c r="M12" s="174"/>
      <c r="N12" s="174"/>
      <c r="O12" s="174"/>
      <c r="P12" s="174"/>
      <c r="Q12" s="174"/>
      <c r="R12" s="174"/>
      <c r="S12" s="174"/>
      <c r="T12" s="174"/>
      <c r="U12" s="174"/>
      <c r="V12" s="174"/>
      <c r="W12" s="174"/>
      <c r="X12" s="174"/>
      <c r="Y12" s="174"/>
      <c r="Z12" s="174"/>
      <c r="AA12" s="174"/>
      <c r="AB12" s="210"/>
      <c r="AC12" s="210"/>
      <c r="AD12" s="210"/>
      <c r="AE12" s="210"/>
      <c r="AF12" s="210"/>
      <c r="AG12" s="210"/>
      <c r="AH12" s="210"/>
      <c r="AI12" s="210"/>
      <c r="AJ12" s="210"/>
      <c r="AK12" s="210"/>
      <c r="AL12" s="210"/>
      <c r="AM12" s="210"/>
      <c r="AN12" s="210"/>
      <c r="AO12" s="210"/>
      <c r="AP12" s="210"/>
      <c r="AQ12" s="210"/>
      <c r="AR12" s="210"/>
    </row>
    <row r="13" spans="1:44" s="221" customFormat="1" ht="14.25">
      <c r="B13" s="223"/>
      <c r="C13" s="173"/>
      <c r="D13" s="174"/>
      <c r="E13" s="174"/>
      <c r="F13" s="174"/>
      <c r="G13" s="174"/>
      <c r="H13" s="174"/>
      <c r="I13" s="174"/>
      <c r="J13" s="174"/>
      <c r="K13" s="174"/>
      <c r="L13" s="174"/>
      <c r="M13" s="174"/>
      <c r="N13" s="174"/>
      <c r="O13" s="174"/>
      <c r="P13" s="174"/>
      <c r="Q13" s="174"/>
      <c r="R13" s="174"/>
      <c r="S13" s="174"/>
      <c r="T13" s="174"/>
      <c r="U13" s="174"/>
      <c r="V13" s="174"/>
      <c r="W13" s="174"/>
      <c r="X13" s="174"/>
      <c r="Y13" s="174"/>
      <c r="Z13" s="174"/>
      <c r="AA13" s="174"/>
      <c r="AB13" s="210"/>
      <c r="AC13" s="210"/>
      <c r="AD13" s="210"/>
      <c r="AE13" s="210"/>
      <c r="AF13" s="210"/>
      <c r="AG13" s="210"/>
      <c r="AH13" s="210"/>
      <c r="AI13" s="210"/>
      <c r="AJ13" s="210"/>
      <c r="AK13" s="210"/>
      <c r="AL13" s="210"/>
      <c r="AM13" s="210"/>
      <c r="AN13" s="210"/>
      <c r="AO13" s="210"/>
      <c r="AP13" s="210"/>
      <c r="AQ13" s="210"/>
      <c r="AR13" s="210"/>
    </row>
    <row r="14" spans="1:44" s="221" customFormat="1" ht="14.25">
      <c r="B14" s="211" t="s">
        <v>128</v>
      </c>
      <c r="C14" s="173"/>
      <c r="D14" s="174"/>
      <c r="E14" s="174"/>
      <c r="F14" s="174"/>
      <c r="G14" s="174"/>
      <c r="H14" s="174"/>
      <c r="I14" s="174"/>
      <c r="J14" s="174"/>
      <c r="K14" s="174"/>
      <c r="L14" s="174"/>
      <c r="M14" s="174"/>
      <c r="N14" s="174"/>
      <c r="O14" s="174"/>
      <c r="P14" s="174"/>
      <c r="Q14" s="174"/>
      <c r="R14" s="174"/>
      <c r="S14" s="174"/>
      <c r="T14" s="174"/>
      <c r="U14" s="174"/>
      <c r="V14" s="174"/>
      <c r="W14" s="174"/>
      <c r="X14" s="174"/>
      <c r="Y14" s="174"/>
      <c r="Z14" s="174"/>
      <c r="AA14" s="174"/>
      <c r="AB14" s="210"/>
      <c r="AC14" s="210"/>
      <c r="AD14" s="210"/>
      <c r="AE14" s="210"/>
      <c r="AF14" s="210"/>
      <c r="AG14" s="210"/>
      <c r="AH14" s="210"/>
      <c r="AI14" s="210"/>
      <c r="AJ14" s="210"/>
      <c r="AK14" s="210"/>
      <c r="AL14" s="210"/>
      <c r="AM14" s="210"/>
      <c r="AN14" s="210"/>
      <c r="AO14" s="210"/>
      <c r="AP14" s="210"/>
      <c r="AQ14" s="210"/>
      <c r="AR14" s="210"/>
    </row>
    <row r="15" spans="1:44" s="221" customFormat="1" ht="14.25">
      <c r="B15" s="172"/>
      <c r="C15" s="173"/>
      <c r="D15" s="174"/>
      <c r="E15" s="174"/>
      <c r="F15" s="174"/>
      <c r="G15" s="174"/>
      <c r="H15" s="174"/>
      <c r="I15" s="174"/>
      <c r="J15" s="174"/>
      <c r="K15" s="174"/>
      <c r="L15" s="174"/>
      <c r="M15" s="174"/>
      <c r="N15" s="174"/>
      <c r="O15" s="174"/>
      <c r="P15" s="174"/>
      <c r="Q15" s="174"/>
      <c r="R15" s="174"/>
      <c r="S15" s="174"/>
      <c r="T15" s="174"/>
      <c r="U15" s="174"/>
      <c r="V15" s="174"/>
      <c r="W15" s="174"/>
      <c r="X15" s="174"/>
      <c r="Y15" s="174"/>
      <c r="Z15" s="174"/>
      <c r="AA15" s="174"/>
      <c r="AB15" s="210"/>
      <c r="AC15" s="210"/>
      <c r="AD15" s="210"/>
      <c r="AE15" s="210"/>
      <c r="AF15" s="210"/>
      <c r="AG15" s="210"/>
      <c r="AH15" s="210"/>
      <c r="AI15" s="210"/>
      <c r="AJ15" s="210"/>
      <c r="AK15" s="210"/>
      <c r="AL15" s="210"/>
      <c r="AM15" s="210"/>
      <c r="AN15" s="210"/>
      <c r="AO15" s="210"/>
      <c r="AP15" s="210"/>
      <c r="AQ15" s="210"/>
      <c r="AR15" s="210"/>
    </row>
    <row r="16" spans="1:44" ht="21.75" customHeight="1">
      <c r="A16" s="1"/>
      <c r="B16" s="219" t="s">
        <v>88</v>
      </c>
      <c r="C16" s="213"/>
      <c r="D16" s="212"/>
      <c r="E16" s="214"/>
      <c r="F16" s="214"/>
      <c r="G16" s="214"/>
      <c r="H16" s="214"/>
      <c r="I16" s="214"/>
      <c r="J16" s="214"/>
      <c r="K16" s="214"/>
      <c r="L16" s="214"/>
      <c r="M16" s="214"/>
      <c r="N16" s="214"/>
      <c r="O16" s="214"/>
      <c r="P16" s="214"/>
      <c r="Q16" s="214"/>
      <c r="R16" s="214"/>
      <c r="S16" s="214"/>
      <c r="T16" s="214"/>
      <c r="U16" s="214"/>
      <c r="V16" s="214"/>
      <c r="W16" s="214"/>
      <c r="X16" s="214"/>
      <c r="Y16" s="214"/>
      <c r="Z16" s="214"/>
      <c r="AA16" s="214"/>
      <c r="AB16" s="215"/>
      <c r="AC16" s="215"/>
      <c r="AD16" s="215"/>
      <c r="AE16" s="215"/>
      <c r="AF16" s="215"/>
      <c r="AG16" s="215"/>
      <c r="AH16" s="215"/>
      <c r="AI16" s="215"/>
      <c r="AJ16" s="215"/>
      <c r="AK16" s="215"/>
      <c r="AL16" s="215"/>
      <c r="AM16" s="200"/>
    </row>
    <row r="17" spans="1:39" ht="15.75" customHeight="1">
      <c r="B17" s="327" t="s">
        <v>102</v>
      </c>
      <c r="C17" s="328"/>
      <c r="D17" s="302" t="s">
        <v>131</v>
      </c>
      <c r="E17" s="303"/>
      <c r="F17" s="303"/>
      <c r="G17" s="303"/>
      <c r="H17" s="303"/>
      <c r="I17" s="303"/>
      <c r="J17" s="303"/>
      <c r="K17" s="303"/>
      <c r="L17" s="303"/>
      <c r="M17" s="303"/>
      <c r="N17" s="304"/>
      <c r="O17" s="10"/>
      <c r="P17" s="17"/>
      <c r="Q17" s="17"/>
      <c r="R17" s="17"/>
      <c r="S17" s="10"/>
      <c r="T17" s="17"/>
      <c r="U17" s="17"/>
      <c r="V17" s="10"/>
      <c r="AM17" s="200"/>
    </row>
    <row r="18" spans="1:39" ht="15.75" customHeight="1">
      <c r="B18" s="327" t="s">
        <v>109</v>
      </c>
      <c r="C18" s="328"/>
      <c r="D18" s="347"/>
      <c r="E18" s="348"/>
      <c r="F18" s="348"/>
      <c r="G18" s="348"/>
      <c r="H18" s="349"/>
      <c r="I18" s="377"/>
      <c r="J18" s="377"/>
      <c r="K18" s="182"/>
      <c r="L18" s="377"/>
      <c r="M18" s="377"/>
      <c r="N18" s="182"/>
      <c r="O18" s="10"/>
      <c r="P18" s="17"/>
      <c r="Q18" s="17"/>
      <c r="R18" s="17"/>
      <c r="S18" s="10"/>
      <c r="T18" s="17"/>
      <c r="U18" s="17"/>
      <c r="V18" s="10"/>
      <c r="AM18" s="200"/>
    </row>
    <row r="19" spans="1:39" ht="15.75" customHeight="1">
      <c r="A19" s="307" t="s">
        <v>38</v>
      </c>
      <c r="B19" s="330" t="s">
        <v>103</v>
      </c>
      <c r="C19" s="331"/>
      <c r="D19" s="340" t="s">
        <v>61</v>
      </c>
      <c r="E19" s="341"/>
      <c r="F19" s="321"/>
      <c r="G19" s="322"/>
      <c r="H19" s="322"/>
      <c r="I19" s="322"/>
      <c r="J19" s="322"/>
      <c r="K19" s="323"/>
      <c r="L19" s="350" t="s">
        <v>24</v>
      </c>
      <c r="M19" s="341"/>
      <c r="N19" s="321"/>
      <c r="O19" s="322"/>
      <c r="P19" s="322"/>
      <c r="Q19" s="322"/>
      <c r="R19" s="322"/>
      <c r="S19" s="323"/>
      <c r="T19" s="24"/>
      <c r="U19" s="24"/>
      <c r="V19" s="24"/>
      <c r="W19" s="24"/>
      <c r="X19" s="24"/>
      <c r="Y19" s="24"/>
      <c r="Z19" s="24"/>
      <c r="AA19" s="24"/>
      <c r="AB19" s="24"/>
      <c r="AC19" s="24"/>
      <c r="AD19" s="24"/>
      <c r="AE19" s="24"/>
      <c r="AF19" s="24"/>
      <c r="AG19" s="3"/>
    </row>
    <row r="20" spans="1:39" ht="25.5" customHeight="1">
      <c r="A20" s="308"/>
      <c r="B20" s="332" t="s">
        <v>129</v>
      </c>
      <c r="C20" s="333"/>
      <c r="D20" s="342"/>
      <c r="E20" s="343"/>
      <c r="F20" s="334"/>
      <c r="G20" s="335"/>
      <c r="H20" s="335"/>
      <c r="I20" s="335"/>
      <c r="J20" s="335"/>
      <c r="K20" s="336"/>
      <c r="L20" s="342"/>
      <c r="M20" s="343"/>
      <c r="N20" s="344"/>
      <c r="O20" s="345"/>
      <c r="P20" s="345"/>
      <c r="Q20" s="345"/>
      <c r="R20" s="345"/>
      <c r="S20" s="346"/>
      <c r="T20" s="24"/>
      <c r="U20" s="24"/>
      <c r="V20" s="24"/>
      <c r="W20" s="24"/>
      <c r="X20" s="24"/>
      <c r="Y20" s="24"/>
      <c r="Z20" s="24"/>
      <c r="AA20" s="24"/>
      <c r="AB20" s="24"/>
      <c r="AC20" s="24"/>
      <c r="AD20" s="24"/>
      <c r="AE20" s="24"/>
      <c r="AF20" s="24"/>
      <c r="AG20" s="17"/>
    </row>
    <row r="21" spans="1:39" ht="15.75" customHeight="1">
      <c r="A21" s="308"/>
      <c r="B21" s="310" t="s">
        <v>104</v>
      </c>
      <c r="C21" s="339"/>
      <c r="D21" s="282"/>
      <c r="E21" s="283"/>
      <c r="F21" s="283"/>
      <c r="G21" s="283"/>
      <c r="H21" s="304"/>
      <c r="I21" s="144"/>
      <c r="J21" s="31"/>
      <c r="K21" s="31"/>
      <c r="L21" s="32"/>
      <c r="M21" s="33"/>
      <c r="N21" s="33"/>
      <c r="O21" s="34"/>
      <c r="P21" s="35"/>
      <c r="Q21" s="35"/>
      <c r="R21" s="35"/>
      <c r="S21" s="35"/>
      <c r="T21" s="24"/>
      <c r="U21" s="24"/>
      <c r="V21" s="24"/>
      <c r="W21" s="24"/>
      <c r="X21" s="24"/>
      <c r="Y21" s="24"/>
      <c r="Z21" s="24"/>
      <c r="AA21" s="24"/>
      <c r="AB21" s="24"/>
      <c r="AC21" s="24"/>
      <c r="AD21" s="24"/>
      <c r="AE21" s="24"/>
      <c r="AF21" s="24"/>
      <c r="AG21" s="17"/>
    </row>
    <row r="22" spans="1:39" ht="15.75" customHeight="1">
      <c r="A22" s="308"/>
      <c r="B22" s="310" t="s">
        <v>105</v>
      </c>
      <c r="C22" s="311"/>
      <c r="D22" s="302"/>
      <c r="E22" s="303"/>
      <c r="F22" s="303"/>
      <c r="G22" s="303"/>
      <c r="H22" s="304"/>
      <c r="I22" s="36"/>
      <c r="J22" s="145"/>
      <c r="K22" s="145"/>
      <c r="L22" s="37"/>
      <c r="M22" s="37"/>
      <c r="N22" s="37"/>
      <c r="O22" s="37"/>
      <c r="P22" s="37"/>
      <c r="Q22" s="37"/>
      <c r="R22" s="37"/>
      <c r="S22" s="37"/>
      <c r="T22" s="17"/>
      <c r="U22" s="17"/>
      <c r="V22" s="17"/>
      <c r="W22" s="17"/>
      <c r="X22" s="17"/>
      <c r="Y22" s="17"/>
      <c r="Z22" s="17"/>
      <c r="AA22" s="17"/>
      <c r="AB22" s="17"/>
      <c r="AC22" s="17"/>
      <c r="AD22" s="17"/>
      <c r="AE22" s="17"/>
      <c r="AF22" s="17"/>
      <c r="AG22" s="3"/>
      <c r="AH22" s="5"/>
    </row>
    <row r="23" spans="1:39" ht="25.5" customHeight="1">
      <c r="A23" s="308"/>
      <c r="B23" s="337" t="s">
        <v>230</v>
      </c>
      <c r="C23" s="338"/>
      <c r="D23" s="242"/>
      <c r="E23" s="243"/>
      <c r="F23" s="243"/>
      <c r="G23" s="243"/>
      <c r="H23" s="329"/>
      <c r="I23" s="329"/>
      <c r="J23" s="243"/>
      <c r="K23" s="243"/>
      <c r="L23" s="243"/>
      <c r="M23" s="243"/>
      <c r="N23" s="243"/>
      <c r="O23" s="243"/>
      <c r="P23" s="243"/>
      <c r="Q23" s="243"/>
      <c r="R23" s="243"/>
      <c r="S23" s="243"/>
      <c r="T23" s="243"/>
      <c r="U23" s="243"/>
      <c r="V23" s="243"/>
      <c r="W23" s="243"/>
      <c r="X23" s="243"/>
      <c r="Y23" s="243"/>
      <c r="Z23" s="243"/>
      <c r="AA23" s="243"/>
      <c r="AB23" s="243"/>
      <c r="AC23" s="243"/>
      <c r="AD23" s="243"/>
      <c r="AE23" s="243"/>
      <c r="AF23" s="244"/>
      <c r="AG23" s="3"/>
      <c r="AH23" s="5"/>
    </row>
    <row r="24" spans="1:39" ht="28.5" customHeight="1">
      <c r="A24" s="308"/>
      <c r="B24" s="240" t="s">
        <v>237</v>
      </c>
      <c r="C24" s="241"/>
      <c r="D24" s="242"/>
      <c r="E24" s="243"/>
      <c r="F24" s="243"/>
      <c r="G24" s="243"/>
      <c r="H24" s="243"/>
      <c r="I24" s="243"/>
      <c r="J24" s="243"/>
      <c r="K24" s="243"/>
      <c r="L24" s="243"/>
      <c r="M24" s="243"/>
      <c r="N24" s="243"/>
      <c r="O24" s="243"/>
      <c r="P24" s="243"/>
      <c r="Q24" s="243"/>
      <c r="R24" s="243"/>
      <c r="S24" s="243"/>
      <c r="T24" s="243"/>
      <c r="U24" s="243"/>
      <c r="V24" s="243"/>
      <c r="W24" s="243"/>
      <c r="X24" s="243"/>
      <c r="Y24" s="243"/>
      <c r="Z24" s="243"/>
      <c r="AA24" s="243"/>
      <c r="AB24" s="243"/>
      <c r="AC24" s="243"/>
      <c r="AD24" s="243"/>
      <c r="AE24" s="243"/>
      <c r="AF24" s="244"/>
      <c r="AG24" s="3"/>
      <c r="AH24" s="5"/>
    </row>
    <row r="25" spans="1:39" ht="15.75" customHeight="1">
      <c r="A25" s="308"/>
      <c r="B25" s="262" t="s">
        <v>231</v>
      </c>
      <c r="C25" s="21" t="s">
        <v>89</v>
      </c>
      <c r="D25" s="291"/>
      <c r="E25" s="292"/>
      <c r="F25" s="292"/>
      <c r="G25" s="293"/>
      <c r="H25" s="146"/>
      <c r="I25" s="147"/>
      <c r="J25" s="290"/>
      <c r="K25" s="290"/>
      <c r="L25" s="290"/>
      <c r="M25" s="290"/>
      <c r="N25" s="12"/>
      <c r="O25" s="12"/>
      <c r="P25" s="12"/>
      <c r="Q25" s="12"/>
      <c r="R25" s="12"/>
      <c r="S25" s="12"/>
      <c r="T25" s="12"/>
      <c r="U25" s="13"/>
      <c r="V25" s="13"/>
      <c r="W25" s="13"/>
      <c r="X25" s="13"/>
      <c r="Y25" s="13"/>
      <c r="Z25" s="13"/>
      <c r="AA25" s="13"/>
      <c r="AB25" s="13"/>
      <c r="AC25" s="13"/>
      <c r="AD25" s="13"/>
      <c r="AE25" s="13"/>
      <c r="AF25" s="13"/>
      <c r="AG25" s="270"/>
      <c r="AH25" s="271"/>
      <c r="AI25" s="271"/>
      <c r="AJ25" s="271"/>
      <c r="AK25" s="271"/>
      <c r="AL25" s="271"/>
    </row>
    <row r="26" spans="1:39" ht="15.75" customHeight="1">
      <c r="A26" s="308"/>
      <c r="B26" s="263"/>
      <c r="C26" s="11" t="s">
        <v>55</v>
      </c>
      <c r="D26" s="316" t="str">
        <f>IF(ISBLANK(D17),"",VLOOKUP(D17,Sheet1!A1:B52,2,0))</f>
        <v>東京都</v>
      </c>
      <c r="E26" s="317"/>
      <c r="F26" s="317"/>
      <c r="G26" s="318"/>
      <c r="H26" s="148"/>
      <c r="I26" s="149"/>
      <c r="J26" s="19"/>
      <c r="K26" s="19"/>
      <c r="L26" s="19"/>
      <c r="M26" s="19"/>
      <c r="N26" s="20"/>
      <c r="O26" s="20"/>
      <c r="P26" s="20"/>
      <c r="Q26" s="20"/>
      <c r="R26" s="20"/>
      <c r="S26" s="20"/>
      <c r="T26" s="20"/>
      <c r="U26" s="6"/>
      <c r="V26" s="6"/>
      <c r="W26" s="6"/>
      <c r="X26" s="6"/>
      <c r="Y26" s="6"/>
      <c r="Z26" s="6"/>
      <c r="AA26" s="6"/>
      <c r="AB26" s="6"/>
      <c r="AC26" s="6"/>
      <c r="AD26" s="6"/>
      <c r="AE26" s="6"/>
      <c r="AF26" s="6"/>
      <c r="AG26" s="271"/>
      <c r="AH26" s="271"/>
      <c r="AI26" s="271"/>
      <c r="AJ26" s="271"/>
      <c r="AK26" s="271"/>
      <c r="AL26" s="271"/>
    </row>
    <row r="27" spans="1:39" ht="15.75" customHeight="1">
      <c r="A27" s="308"/>
      <c r="B27" s="264"/>
      <c r="C27" s="11" t="s">
        <v>56</v>
      </c>
      <c r="D27" s="294"/>
      <c r="E27" s="295"/>
      <c r="F27" s="295"/>
      <c r="G27" s="295"/>
      <c r="H27" s="295"/>
      <c r="I27" s="295"/>
      <c r="J27" s="295"/>
      <c r="K27" s="295"/>
      <c r="L27" s="295"/>
      <c r="M27" s="295"/>
      <c r="N27" s="295"/>
      <c r="O27" s="295"/>
      <c r="P27" s="295"/>
      <c r="Q27" s="295"/>
      <c r="R27" s="295"/>
      <c r="S27" s="295"/>
      <c r="T27" s="295"/>
      <c r="U27" s="295"/>
      <c r="V27" s="295"/>
      <c r="W27" s="295"/>
      <c r="X27" s="295"/>
      <c r="Y27" s="295"/>
      <c r="Z27" s="295"/>
      <c r="AA27" s="295"/>
      <c r="AB27" s="295"/>
      <c r="AC27" s="295"/>
      <c r="AD27" s="295"/>
      <c r="AE27" s="295"/>
      <c r="AF27" s="296"/>
      <c r="AG27" s="40"/>
      <c r="AH27" s="5"/>
    </row>
    <row r="28" spans="1:39" ht="15.75" customHeight="1">
      <c r="A28" s="308"/>
      <c r="B28" s="264"/>
      <c r="C28" s="202" t="s">
        <v>92</v>
      </c>
      <c r="D28" s="287"/>
      <c r="E28" s="288"/>
      <c r="F28" s="288"/>
      <c r="G28" s="288"/>
      <c r="H28" s="288"/>
      <c r="I28" s="288"/>
      <c r="J28" s="288"/>
      <c r="K28" s="288"/>
      <c r="L28" s="288"/>
      <c r="M28" s="288"/>
      <c r="N28" s="288"/>
      <c r="O28" s="288"/>
      <c r="P28" s="288"/>
      <c r="Q28" s="288"/>
      <c r="R28" s="288"/>
      <c r="S28" s="288"/>
      <c r="T28" s="288"/>
      <c r="U28" s="288"/>
      <c r="V28" s="288"/>
      <c r="W28" s="288"/>
      <c r="X28" s="288"/>
      <c r="Y28" s="288"/>
      <c r="Z28" s="288"/>
      <c r="AA28" s="288"/>
      <c r="AB28" s="288"/>
      <c r="AC28" s="288"/>
      <c r="AD28" s="288"/>
      <c r="AE28" s="288"/>
      <c r="AF28" s="289"/>
      <c r="AG28" s="4"/>
      <c r="AH28" s="5"/>
    </row>
    <row r="29" spans="1:39" ht="15.75" customHeight="1">
      <c r="A29" s="308"/>
      <c r="B29" s="264"/>
      <c r="C29" s="203" t="s">
        <v>229</v>
      </c>
      <c r="D29" s="298"/>
      <c r="E29" s="299"/>
      <c r="F29" s="299"/>
      <c r="G29" s="299"/>
      <c r="H29" s="299"/>
      <c r="I29" s="299"/>
      <c r="J29" s="299"/>
      <c r="K29" s="299"/>
      <c r="L29" s="299"/>
      <c r="M29" s="299"/>
      <c r="N29" s="300"/>
      <c r="O29" s="300"/>
      <c r="P29" s="299"/>
      <c r="Q29" s="299"/>
      <c r="R29" s="299"/>
      <c r="S29" s="299"/>
      <c r="T29" s="299"/>
      <c r="U29" s="299"/>
      <c r="V29" s="299"/>
      <c r="W29" s="299"/>
      <c r="X29" s="299"/>
      <c r="Y29" s="299"/>
      <c r="Z29" s="299"/>
      <c r="AA29" s="299"/>
      <c r="AB29" s="299"/>
      <c r="AC29" s="299"/>
      <c r="AD29" s="299"/>
      <c r="AE29" s="299"/>
      <c r="AF29" s="301"/>
      <c r="AG29" s="4"/>
      <c r="AH29" s="5"/>
    </row>
    <row r="30" spans="1:39" ht="15.75" customHeight="1">
      <c r="A30" s="308"/>
      <c r="B30" s="264"/>
      <c r="C30" s="204" t="s">
        <v>228</v>
      </c>
      <c r="D30" s="320"/>
      <c r="E30" s="275"/>
      <c r="F30" s="275"/>
      <c r="G30" s="275"/>
      <c r="H30" s="8" t="s">
        <v>25</v>
      </c>
      <c r="I30" s="275"/>
      <c r="J30" s="275"/>
      <c r="K30" s="275"/>
      <c r="L30" s="275"/>
      <c r="M30" s="8" t="s">
        <v>10</v>
      </c>
      <c r="N30" s="275"/>
      <c r="O30" s="275"/>
      <c r="P30" s="275"/>
      <c r="Q30" s="281"/>
      <c r="R30" s="12"/>
      <c r="S30" s="12"/>
      <c r="T30" s="12"/>
      <c r="U30" s="12"/>
      <c r="V30" s="12"/>
      <c r="W30" s="12"/>
      <c r="X30" s="12"/>
      <c r="Y30" s="12"/>
      <c r="Z30" s="12"/>
      <c r="AA30" s="12"/>
      <c r="AB30" s="12"/>
      <c r="AC30" s="12"/>
      <c r="AD30" s="12"/>
      <c r="AE30" s="12"/>
      <c r="AF30" s="12"/>
      <c r="AG30" s="3"/>
      <c r="AH30" s="5"/>
    </row>
    <row r="31" spans="1:39" ht="15.75" customHeight="1">
      <c r="A31" s="308"/>
      <c r="B31" s="265"/>
      <c r="C31" s="202" t="s">
        <v>90</v>
      </c>
      <c r="D31" s="278"/>
      <c r="E31" s="279"/>
      <c r="F31" s="279"/>
      <c r="G31" s="279"/>
      <c r="H31" s="9" t="s">
        <v>25</v>
      </c>
      <c r="I31" s="280"/>
      <c r="J31" s="279"/>
      <c r="K31" s="279"/>
      <c r="L31" s="279"/>
      <c r="M31" s="9" t="s">
        <v>26</v>
      </c>
      <c r="N31" s="279"/>
      <c r="O31" s="279"/>
      <c r="P31" s="279"/>
      <c r="Q31" s="351"/>
      <c r="R31" s="17"/>
      <c r="S31" s="17"/>
      <c r="T31" s="17"/>
      <c r="U31" s="17"/>
      <c r="V31" s="17"/>
      <c r="W31" s="17"/>
      <c r="X31" s="17"/>
      <c r="Y31" s="17"/>
      <c r="Z31" s="17"/>
      <c r="AA31" s="17"/>
      <c r="AB31" s="17"/>
      <c r="AC31" s="17"/>
      <c r="AD31" s="17"/>
      <c r="AE31" s="17"/>
      <c r="AF31" s="17"/>
      <c r="AG31" s="3"/>
      <c r="AH31" s="5"/>
    </row>
    <row r="32" spans="1:39" ht="15.75" customHeight="1">
      <c r="A32" s="308"/>
      <c r="B32" s="266" t="s">
        <v>232</v>
      </c>
      <c r="C32" s="21" t="s">
        <v>101</v>
      </c>
      <c r="D32" s="291"/>
      <c r="E32" s="292"/>
      <c r="F32" s="292"/>
      <c r="G32" s="293"/>
      <c r="H32" s="14"/>
      <c r="I32" s="15"/>
      <c r="J32" s="16"/>
      <c r="K32" s="16"/>
      <c r="L32" s="16"/>
      <c r="M32" s="16"/>
      <c r="N32" s="17"/>
      <c r="O32" s="17"/>
      <c r="P32" s="17"/>
      <c r="Q32" s="17"/>
      <c r="R32" s="17"/>
      <c r="S32" s="17"/>
      <c r="T32" s="17"/>
      <c r="U32" s="18"/>
      <c r="V32" s="18"/>
      <c r="W32" s="18"/>
      <c r="X32" s="18"/>
      <c r="Y32" s="18"/>
      <c r="Z32" s="18"/>
      <c r="AA32" s="18"/>
      <c r="AB32" s="18"/>
      <c r="AC32" s="18"/>
      <c r="AD32" s="18"/>
      <c r="AE32" s="18"/>
      <c r="AF32" s="18"/>
      <c r="AG32" s="3"/>
      <c r="AH32" s="5"/>
    </row>
    <row r="33" spans="1:34" ht="15.75" customHeight="1">
      <c r="A33" s="308"/>
      <c r="B33" s="267"/>
      <c r="C33" s="11" t="s">
        <v>55</v>
      </c>
      <c r="D33" s="362"/>
      <c r="E33" s="363"/>
      <c r="F33" s="363"/>
      <c r="G33" s="364"/>
      <c r="H33" s="148"/>
      <c r="I33" s="149"/>
      <c r="J33" s="19"/>
      <c r="K33" s="19"/>
      <c r="L33" s="19"/>
      <c r="M33" s="19"/>
      <c r="N33" s="20"/>
      <c r="O33" s="20"/>
      <c r="P33" s="20"/>
      <c r="Q33" s="20"/>
      <c r="R33" s="20"/>
      <c r="S33" s="20"/>
      <c r="T33" s="20"/>
      <c r="U33" s="6"/>
      <c r="V33" s="6"/>
      <c r="W33" s="6"/>
      <c r="X33" s="6"/>
      <c r="Y33" s="6"/>
      <c r="Z33" s="6"/>
      <c r="AA33" s="6"/>
      <c r="AB33" s="6"/>
      <c r="AC33" s="6"/>
      <c r="AD33" s="6"/>
      <c r="AE33" s="6"/>
      <c r="AF33" s="6"/>
      <c r="AG33" s="3"/>
      <c r="AH33" s="5"/>
    </row>
    <row r="34" spans="1:34" ht="15.75" customHeight="1">
      <c r="A34" s="308"/>
      <c r="B34" s="268"/>
      <c r="C34" s="11" t="s">
        <v>58</v>
      </c>
      <c r="D34" s="294"/>
      <c r="E34" s="295"/>
      <c r="F34" s="295"/>
      <c r="G34" s="295"/>
      <c r="H34" s="295"/>
      <c r="I34" s="295"/>
      <c r="J34" s="295"/>
      <c r="K34" s="295"/>
      <c r="L34" s="295"/>
      <c r="M34" s="295"/>
      <c r="N34" s="295"/>
      <c r="O34" s="295"/>
      <c r="P34" s="295"/>
      <c r="Q34" s="295"/>
      <c r="R34" s="295"/>
      <c r="S34" s="295"/>
      <c r="T34" s="295"/>
      <c r="U34" s="295"/>
      <c r="V34" s="295"/>
      <c r="W34" s="295"/>
      <c r="X34" s="295"/>
      <c r="Y34" s="295"/>
      <c r="Z34" s="295"/>
      <c r="AA34" s="295"/>
      <c r="AB34" s="295"/>
      <c r="AC34" s="295"/>
      <c r="AD34" s="295"/>
      <c r="AE34" s="295"/>
      <c r="AF34" s="296"/>
      <c r="AG34" s="4"/>
      <c r="AH34" s="5"/>
    </row>
    <row r="35" spans="1:34" ht="15.75" customHeight="1">
      <c r="A35" s="308"/>
      <c r="B35" s="268"/>
      <c r="C35" s="205" t="s">
        <v>93</v>
      </c>
      <c r="D35" s="287"/>
      <c r="E35" s="288"/>
      <c r="F35" s="288"/>
      <c r="G35" s="288"/>
      <c r="H35" s="288"/>
      <c r="I35" s="288"/>
      <c r="J35" s="288"/>
      <c r="K35" s="288"/>
      <c r="L35" s="288"/>
      <c r="M35" s="288"/>
      <c r="N35" s="288"/>
      <c r="O35" s="288"/>
      <c r="P35" s="288"/>
      <c r="Q35" s="288"/>
      <c r="R35" s="288"/>
      <c r="S35" s="288"/>
      <c r="T35" s="288"/>
      <c r="U35" s="288"/>
      <c r="V35" s="288"/>
      <c r="W35" s="288"/>
      <c r="X35" s="288"/>
      <c r="Y35" s="288"/>
      <c r="Z35" s="288"/>
      <c r="AA35" s="288"/>
      <c r="AB35" s="288"/>
      <c r="AC35" s="288"/>
      <c r="AD35" s="288"/>
      <c r="AE35" s="288"/>
      <c r="AF35" s="289"/>
      <c r="AG35" s="3"/>
      <c r="AH35" s="5"/>
    </row>
    <row r="36" spans="1:34" ht="15.75" customHeight="1">
      <c r="A36" s="308"/>
      <c r="B36" s="268"/>
      <c r="C36" s="206" t="s">
        <v>91</v>
      </c>
      <c r="D36" s="320"/>
      <c r="E36" s="275"/>
      <c r="F36" s="275"/>
      <c r="G36" s="275"/>
      <c r="H36" s="8" t="s">
        <v>9</v>
      </c>
      <c r="I36" s="275"/>
      <c r="J36" s="275"/>
      <c r="K36" s="275"/>
      <c r="L36" s="275"/>
      <c r="M36" s="8" t="s">
        <v>10</v>
      </c>
      <c r="N36" s="275"/>
      <c r="O36" s="275"/>
      <c r="P36" s="275"/>
      <c r="Q36" s="281"/>
      <c r="R36" s="17"/>
      <c r="S36" s="17"/>
      <c r="T36" s="17"/>
      <c r="U36" s="17"/>
      <c r="V36" s="17"/>
      <c r="W36" s="17"/>
      <c r="X36" s="17"/>
      <c r="Y36" s="17"/>
      <c r="Z36" s="17"/>
      <c r="AA36" s="17"/>
      <c r="AB36" s="17"/>
      <c r="AC36" s="17"/>
      <c r="AD36" s="17"/>
      <c r="AE36" s="17"/>
      <c r="AF36" s="17"/>
      <c r="AG36" s="3"/>
      <c r="AH36" s="5"/>
    </row>
    <row r="37" spans="1:34" ht="15.75" customHeight="1">
      <c r="A37" s="309"/>
      <c r="B37" s="269"/>
      <c r="C37" s="205" t="s">
        <v>90</v>
      </c>
      <c r="D37" s="361"/>
      <c r="E37" s="315"/>
      <c r="F37" s="315"/>
      <c r="G37" s="315"/>
      <c r="H37" s="169" t="s">
        <v>9</v>
      </c>
      <c r="I37" s="314"/>
      <c r="J37" s="315"/>
      <c r="K37" s="315"/>
      <c r="L37" s="315"/>
      <c r="M37" s="169" t="s">
        <v>10</v>
      </c>
      <c r="N37" s="315"/>
      <c r="O37" s="315"/>
      <c r="P37" s="315"/>
      <c r="Q37" s="319"/>
      <c r="R37" s="17"/>
      <c r="S37" s="17"/>
      <c r="T37" s="17"/>
      <c r="U37" s="17"/>
      <c r="V37" s="17"/>
      <c r="W37" s="17"/>
      <c r="X37" s="17"/>
      <c r="Y37" s="17"/>
      <c r="Z37" s="17"/>
      <c r="AA37" s="17"/>
      <c r="AB37" s="17"/>
      <c r="AC37" s="17"/>
      <c r="AD37" s="17"/>
      <c r="AE37" s="17"/>
      <c r="AF37" s="17"/>
      <c r="AG37" s="3"/>
      <c r="AH37" s="5"/>
    </row>
    <row r="38" spans="1:34" ht="15.75" customHeight="1">
      <c r="A38" s="312" t="s">
        <v>36</v>
      </c>
      <c r="B38" s="324" t="s">
        <v>234</v>
      </c>
      <c r="C38" s="245" t="s">
        <v>64</v>
      </c>
      <c r="D38" s="249"/>
      <c r="E38" s="250"/>
      <c r="F38" s="250"/>
      <c r="G38" s="250"/>
      <c r="H38" s="250"/>
      <c r="I38" s="250"/>
      <c r="J38" s="250"/>
      <c r="K38" s="250"/>
      <c r="L38" s="251" t="s">
        <v>27</v>
      </c>
      <c r="M38" s="251"/>
      <c r="N38" s="250"/>
      <c r="O38" s="250"/>
      <c r="P38" s="250"/>
      <c r="Q38" s="250"/>
      <c r="R38" s="250"/>
      <c r="S38" s="250"/>
      <c r="T38" s="252" t="s">
        <v>44</v>
      </c>
      <c r="U38" s="252"/>
      <c r="V38" s="276"/>
      <c r="W38" s="277"/>
      <c r="X38" s="277"/>
      <c r="Y38" s="277"/>
      <c r="Z38" s="277"/>
      <c r="AA38" s="277"/>
      <c r="AB38" s="277"/>
      <c r="AC38" s="277"/>
      <c r="AD38" s="277"/>
      <c r="AE38" s="247"/>
      <c r="AF38" s="248"/>
      <c r="AG38" s="3"/>
      <c r="AH38" s="5"/>
    </row>
    <row r="39" spans="1:34" ht="15.75" customHeight="1">
      <c r="A39" s="313"/>
      <c r="B39" s="325"/>
      <c r="C39" s="246"/>
      <c r="D39" s="216" t="s">
        <v>94</v>
      </c>
      <c r="E39" s="217"/>
      <c r="F39" s="217"/>
      <c r="G39" s="217"/>
      <c r="H39" s="217"/>
      <c r="I39" s="217"/>
      <c r="J39" s="217"/>
      <c r="K39" s="217"/>
      <c r="L39" s="217"/>
      <c r="M39" s="218"/>
      <c r="N39" s="355"/>
      <c r="O39" s="356"/>
      <c r="P39" s="356"/>
      <c r="Q39" s="356"/>
      <c r="R39" s="356"/>
      <c r="S39" s="356"/>
      <c r="T39" s="356"/>
      <c r="U39" s="356"/>
      <c r="V39" s="356"/>
      <c r="W39" s="356"/>
      <c r="X39" s="356"/>
      <c r="Y39" s="356"/>
      <c r="Z39" s="356"/>
      <c r="AA39" s="356"/>
      <c r="AB39" s="356"/>
      <c r="AC39" s="356"/>
      <c r="AD39" s="356"/>
      <c r="AE39" s="356"/>
      <c r="AF39" s="357"/>
      <c r="AG39" s="38"/>
      <c r="AH39" s="5"/>
    </row>
    <row r="40" spans="1:34" ht="15.75" customHeight="1">
      <c r="A40" s="313"/>
      <c r="B40" s="325"/>
      <c r="C40" s="255" t="s">
        <v>227</v>
      </c>
      <c r="D40" s="249"/>
      <c r="E40" s="250"/>
      <c r="F40" s="250"/>
      <c r="G40" s="250"/>
      <c r="H40" s="250"/>
      <c r="I40" s="250"/>
      <c r="J40" s="250"/>
      <c r="K40" s="250"/>
      <c r="L40" s="251" t="s">
        <v>27</v>
      </c>
      <c r="M40" s="251"/>
      <c r="N40" s="251" t="s">
        <v>63</v>
      </c>
      <c r="O40" s="251"/>
      <c r="P40" s="251"/>
      <c r="Q40" s="251"/>
      <c r="R40" s="251"/>
      <c r="S40" s="251"/>
      <c r="T40" s="251"/>
      <c r="U40" s="251"/>
      <c r="V40" s="251"/>
      <c r="W40" s="251"/>
      <c r="X40" s="251"/>
      <c r="Y40" s="251"/>
      <c r="Z40" s="251"/>
      <c r="AA40" s="251"/>
      <c r="AB40" s="251"/>
      <c r="AC40" s="251"/>
      <c r="AD40" s="251"/>
      <c r="AE40" s="358"/>
      <c r="AF40" s="359"/>
      <c r="AG40" s="3"/>
      <c r="AH40" s="5"/>
    </row>
    <row r="41" spans="1:34" ht="15.75" customHeight="1">
      <c r="A41" s="313"/>
      <c r="B41" s="325"/>
      <c r="C41" s="256"/>
      <c r="D41" s="216" t="s">
        <v>94</v>
      </c>
      <c r="E41" s="217"/>
      <c r="F41" s="217"/>
      <c r="G41" s="217"/>
      <c r="H41" s="217"/>
      <c r="I41" s="217"/>
      <c r="J41" s="217"/>
      <c r="K41" s="217"/>
      <c r="L41" s="217"/>
      <c r="M41" s="218"/>
      <c r="N41" s="355"/>
      <c r="O41" s="356"/>
      <c r="P41" s="356"/>
      <c r="Q41" s="356"/>
      <c r="R41" s="356"/>
      <c r="S41" s="356"/>
      <c r="T41" s="356"/>
      <c r="U41" s="356"/>
      <c r="V41" s="356"/>
      <c r="W41" s="356"/>
      <c r="X41" s="356"/>
      <c r="Y41" s="356"/>
      <c r="Z41" s="356"/>
      <c r="AA41" s="356"/>
      <c r="AB41" s="356"/>
      <c r="AC41" s="356"/>
      <c r="AD41" s="356"/>
      <c r="AE41" s="356"/>
      <c r="AF41" s="357"/>
    </row>
    <row r="42" spans="1:34" ht="15.75" customHeight="1">
      <c r="A42" s="313"/>
      <c r="B42" s="325"/>
      <c r="C42" s="257" t="s">
        <v>233</v>
      </c>
      <c r="D42" s="249"/>
      <c r="E42" s="250"/>
      <c r="F42" s="250"/>
      <c r="G42" s="250"/>
      <c r="H42" s="250"/>
      <c r="I42" s="250"/>
      <c r="J42" s="250"/>
      <c r="K42" s="250"/>
      <c r="L42" s="250"/>
      <c r="M42" s="250"/>
      <c r="N42" s="250"/>
      <c r="O42" s="250"/>
      <c r="P42" s="250"/>
      <c r="Q42" s="250"/>
      <c r="R42" s="250"/>
      <c r="S42" s="250"/>
      <c r="T42" s="250"/>
      <c r="U42" s="250"/>
      <c r="V42" s="250"/>
      <c r="W42" s="250"/>
      <c r="X42" s="250"/>
      <c r="Y42" s="250"/>
      <c r="Z42" s="250"/>
      <c r="AA42" s="250"/>
      <c r="AB42" s="250"/>
      <c r="AC42" s="250"/>
      <c r="AD42" s="250"/>
      <c r="AE42" s="360"/>
      <c r="AF42" s="248"/>
      <c r="AG42" s="3"/>
      <c r="AH42" s="5"/>
    </row>
    <row r="43" spans="1:34" ht="15.75" customHeight="1">
      <c r="A43" s="313"/>
      <c r="B43" s="326"/>
      <c r="C43" s="258"/>
      <c r="D43" s="216" t="s">
        <v>94</v>
      </c>
      <c r="E43" s="217"/>
      <c r="F43" s="217"/>
      <c r="G43" s="217"/>
      <c r="H43" s="217"/>
      <c r="I43" s="217"/>
      <c r="J43" s="217"/>
      <c r="K43" s="217"/>
      <c r="L43" s="217"/>
      <c r="M43" s="218"/>
      <c r="N43" s="355"/>
      <c r="O43" s="356"/>
      <c r="P43" s="356"/>
      <c r="Q43" s="356"/>
      <c r="R43" s="356"/>
      <c r="S43" s="356"/>
      <c r="T43" s="356"/>
      <c r="U43" s="356"/>
      <c r="V43" s="356"/>
      <c r="W43" s="356"/>
      <c r="X43" s="356"/>
      <c r="Y43" s="356"/>
      <c r="Z43" s="356"/>
      <c r="AA43" s="356"/>
      <c r="AB43" s="356"/>
      <c r="AC43" s="356"/>
      <c r="AD43" s="356"/>
      <c r="AE43" s="356"/>
      <c r="AF43" s="357"/>
      <c r="AG43" s="3"/>
      <c r="AH43" s="5"/>
    </row>
    <row r="44" spans="1:34" ht="15.75" customHeight="1">
      <c r="A44" s="313"/>
      <c r="B44" s="378" t="s">
        <v>62</v>
      </c>
      <c r="C44" s="170" t="s">
        <v>95</v>
      </c>
      <c r="D44" s="249"/>
      <c r="E44" s="250"/>
      <c r="F44" s="250"/>
      <c r="G44" s="250"/>
      <c r="H44" s="250"/>
      <c r="I44" s="250"/>
      <c r="J44" s="250"/>
      <c r="K44" s="250"/>
      <c r="L44" s="250"/>
      <c r="M44" s="250"/>
      <c r="N44" s="250"/>
      <c r="O44" s="250"/>
      <c r="P44" s="250"/>
      <c r="Q44" s="250"/>
      <c r="R44" s="380"/>
      <c r="S44" s="37"/>
      <c r="T44" s="37"/>
      <c r="U44" s="37"/>
      <c r="V44" s="37"/>
      <c r="W44" s="37"/>
      <c r="X44" s="37"/>
      <c r="Y44" s="37"/>
      <c r="Z44" s="37"/>
      <c r="AA44" s="37"/>
      <c r="AB44" s="37"/>
      <c r="AC44" s="37"/>
      <c r="AD44" s="37"/>
      <c r="AE44" s="37"/>
      <c r="AF44" s="37"/>
      <c r="AG44" s="3"/>
      <c r="AH44" s="5"/>
    </row>
    <row r="45" spans="1:34" ht="15.75" customHeight="1">
      <c r="A45" s="313"/>
      <c r="B45" s="379"/>
      <c r="C45" s="171" t="s">
        <v>96</v>
      </c>
      <c r="D45" s="352"/>
      <c r="E45" s="353"/>
      <c r="F45" s="353"/>
      <c r="G45" s="353"/>
      <c r="H45" s="353"/>
      <c r="I45" s="353"/>
      <c r="J45" s="353"/>
      <c r="K45" s="353"/>
      <c r="L45" s="353"/>
      <c r="M45" s="353"/>
      <c r="N45" s="353"/>
      <c r="O45" s="353"/>
      <c r="P45" s="353"/>
      <c r="Q45" s="353"/>
      <c r="R45" s="354"/>
      <c r="S45" s="39"/>
      <c r="T45" s="39"/>
      <c r="U45" s="39"/>
      <c r="V45" s="39"/>
      <c r="W45" s="39"/>
      <c r="X45" s="39"/>
      <c r="Y45" s="39"/>
      <c r="Z45" s="39"/>
      <c r="AA45" s="39"/>
      <c r="AB45" s="39"/>
      <c r="AC45" s="39"/>
      <c r="AD45" s="39"/>
      <c r="AE45" s="39"/>
      <c r="AF45" s="39"/>
      <c r="AG45" s="3"/>
      <c r="AH45" s="5"/>
    </row>
    <row r="46" spans="1:34" ht="15.75" customHeight="1">
      <c r="A46" s="313"/>
      <c r="B46" s="253" t="s">
        <v>236</v>
      </c>
      <c r="C46" s="254"/>
      <c r="D46" s="282"/>
      <c r="E46" s="283"/>
      <c r="F46" s="283"/>
      <c r="G46" s="283"/>
      <c r="H46" s="283"/>
      <c r="I46" s="283"/>
      <c r="J46" s="283"/>
      <c r="K46" s="283"/>
      <c r="L46" s="283"/>
      <c r="M46" s="283"/>
      <c r="N46" s="283"/>
      <c r="O46" s="283"/>
      <c r="P46" s="283"/>
      <c r="Q46" s="283"/>
      <c r="R46" s="284"/>
      <c r="S46" s="39"/>
      <c r="T46" s="39"/>
      <c r="U46" s="39"/>
      <c r="V46" s="39"/>
      <c r="W46" s="39"/>
      <c r="X46" s="39"/>
      <c r="Y46" s="39"/>
      <c r="Z46" s="39"/>
      <c r="AA46" s="39"/>
      <c r="AB46" s="39"/>
      <c r="AC46" s="39"/>
      <c r="AD46" s="39"/>
      <c r="AE46" s="39"/>
      <c r="AF46" s="39"/>
      <c r="AG46" s="3"/>
      <c r="AH46" s="5"/>
    </row>
    <row r="47" spans="1:34" ht="15.75" customHeight="1">
      <c r="A47" s="313"/>
      <c r="B47" s="236" t="s">
        <v>240</v>
      </c>
      <c r="C47" s="237"/>
      <c r="D47" s="370" t="s">
        <v>107</v>
      </c>
      <c r="E47" s="366"/>
      <c r="F47" s="366"/>
      <c r="G47" s="366"/>
      <c r="H47" s="366"/>
      <c r="I47" s="366"/>
      <c r="J47" s="367"/>
      <c r="K47" s="365"/>
      <c r="L47" s="365"/>
      <c r="M47" s="365"/>
      <c r="N47" s="365"/>
      <c r="O47" s="365"/>
      <c r="P47" s="365"/>
      <c r="Q47" s="235" t="s">
        <v>57</v>
      </c>
      <c r="R47" s="366" t="s">
        <v>106</v>
      </c>
      <c r="S47" s="366"/>
      <c r="T47" s="366"/>
      <c r="U47" s="366"/>
      <c r="V47" s="366"/>
      <c r="W47" s="366"/>
      <c r="X47" s="367"/>
      <c r="Y47" s="368"/>
      <c r="Z47" s="368"/>
      <c r="AA47" s="368"/>
      <c r="AB47" s="368"/>
      <c r="AC47" s="368"/>
      <c r="AD47" s="368"/>
      <c r="AE47" s="368"/>
      <c r="AF47" s="369"/>
      <c r="AG47" s="3"/>
      <c r="AH47" s="5"/>
    </row>
    <row r="48" spans="1:34" ht="15" customHeight="1">
      <c r="A48" s="313"/>
      <c r="B48" s="236"/>
      <c r="C48" s="237"/>
      <c r="D48" s="272"/>
      <c r="E48" s="273"/>
      <c r="F48" s="273"/>
      <c r="G48" s="273"/>
      <c r="H48" s="273"/>
      <c r="I48" s="273"/>
      <c r="J48" s="273"/>
      <c r="K48" s="273"/>
      <c r="L48" s="273"/>
      <c r="M48" s="273"/>
      <c r="N48" s="273"/>
      <c r="O48" s="273"/>
      <c r="P48" s="273"/>
      <c r="Q48" s="273"/>
      <c r="R48" s="273"/>
      <c r="S48" s="273"/>
      <c r="T48" s="273"/>
      <c r="U48" s="273"/>
      <c r="V48" s="273"/>
      <c r="W48" s="273"/>
      <c r="X48" s="273"/>
      <c r="Y48" s="273"/>
      <c r="Z48" s="273"/>
      <c r="AA48" s="273"/>
      <c r="AB48" s="273"/>
      <c r="AC48" s="273"/>
      <c r="AD48" s="273"/>
      <c r="AE48" s="273"/>
      <c r="AF48" s="274"/>
      <c r="AG48" s="3"/>
      <c r="AH48" s="5"/>
    </row>
    <row r="49" spans="1:44" ht="15.75" customHeight="1">
      <c r="A49" s="313"/>
      <c r="B49" s="236"/>
      <c r="C49" s="237"/>
      <c r="D49" s="297" t="s">
        <v>107</v>
      </c>
      <c r="E49" s="260"/>
      <c r="F49" s="260"/>
      <c r="G49" s="260"/>
      <c r="H49" s="260"/>
      <c r="I49" s="260"/>
      <c r="J49" s="261"/>
      <c r="K49" s="259"/>
      <c r="L49" s="259"/>
      <c r="M49" s="259"/>
      <c r="N49" s="259"/>
      <c r="O49" s="259"/>
      <c r="P49" s="259"/>
      <c r="Q49" s="150" t="s">
        <v>57</v>
      </c>
      <c r="R49" s="260" t="s">
        <v>106</v>
      </c>
      <c r="S49" s="260"/>
      <c r="T49" s="260"/>
      <c r="U49" s="260"/>
      <c r="V49" s="260"/>
      <c r="W49" s="260"/>
      <c r="X49" s="261"/>
      <c r="Y49" s="285"/>
      <c r="Z49" s="285"/>
      <c r="AA49" s="285"/>
      <c r="AB49" s="285"/>
      <c r="AC49" s="285"/>
      <c r="AD49" s="285"/>
      <c r="AE49" s="285"/>
      <c r="AF49" s="286"/>
      <c r="AG49" s="3"/>
      <c r="AH49" s="5"/>
    </row>
    <row r="50" spans="1:44" ht="15.75" customHeight="1">
      <c r="A50" s="313"/>
      <c r="B50" s="236"/>
      <c r="C50" s="237"/>
      <c r="D50" s="272"/>
      <c r="E50" s="273"/>
      <c r="F50" s="273"/>
      <c r="G50" s="273"/>
      <c r="H50" s="273"/>
      <c r="I50" s="273"/>
      <c r="J50" s="273"/>
      <c r="K50" s="273"/>
      <c r="L50" s="273"/>
      <c r="M50" s="273"/>
      <c r="N50" s="273"/>
      <c r="O50" s="273"/>
      <c r="P50" s="273"/>
      <c r="Q50" s="273"/>
      <c r="R50" s="273"/>
      <c r="S50" s="273"/>
      <c r="T50" s="273"/>
      <c r="U50" s="273"/>
      <c r="V50" s="273"/>
      <c r="W50" s="273"/>
      <c r="X50" s="273"/>
      <c r="Y50" s="273"/>
      <c r="Z50" s="273"/>
      <c r="AA50" s="273"/>
      <c r="AB50" s="273"/>
      <c r="AC50" s="273"/>
      <c r="AD50" s="273"/>
      <c r="AE50" s="273"/>
      <c r="AF50" s="274"/>
      <c r="AG50" s="3"/>
      <c r="AH50" s="5"/>
    </row>
    <row r="51" spans="1:44" ht="15.75" customHeight="1">
      <c r="A51" s="313"/>
      <c r="B51" s="236"/>
      <c r="C51" s="237"/>
      <c r="D51" s="297" t="s">
        <v>107</v>
      </c>
      <c r="E51" s="260"/>
      <c r="F51" s="260"/>
      <c r="G51" s="260"/>
      <c r="H51" s="260"/>
      <c r="I51" s="260"/>
      <c r="J51" s="261"/>
      <c r="K51" s="259"/>
      <c r="L51" s="259"/>
      <c r="M51" s="259"/>
      <c r="N51" s="259"/>
      <c r="O51" s="259"/>
      <c r="P51" s="259"/>
      <c r="Q51" s="150" t="s">
        <v>57</v>
      </c>
      <c r="R51" s="260" t="s">
        <v>106</v>
      </c>
      <c r="S51" s="260"/>
      <c r="T51" s="260"/>
      <c r="U51" s="260"/>
      <c r="V51" s="260"/>
      <c r="W51" s="260"/>
      <c r="X51" s="261"/>
      <c r="Y51" s="285"/>
      <c r="Z51" s="285"/>
      <c r="AA51" s="285"/>
      <c r="AB51" s="285"/>
      <c r="AC51" s="285"/>
      <c r="AD51" s="285"/>
      <c r="AE51" s="285"/>
      <c r="AF51" s="286"/>
      <c r="AG51" s="3"/>
      <c r="AH51" s="5"/>
    </row>
    <row r="52" spans="1:44" ht="20.25" customHeight="1">
      <c r="A52" s="313"/>
      <c r="B52" s="236"/>
      <c r="C52" s="237"/>
      <c r="D52" s="272"/>
      <c r="E52" s="273"/>
      <c r="F52" s="273"/>
      <c r="G52" s="273"/>
      <c r="H52" s="273"/>
      <c r="I52" s="273"/>
      <c r="J52" s="273"/>
      <c r="K52" s="273"/>
      <c r="L52" s="273"/>
      <c r="M52" s="273"/>
      <c r="N52" s="273"/>
      <c r="O52" s="273"/>
      <c r="P52" s="273"/>
      <c r="Q52" s="273"/>
      <c r="R52" s="273"/>
      <c r="S52" s="273"/>
      <c r="T52" s="273"/>
      <c r="U52" s="273"/>
      <c r="V52" s="273"/>
      <c r="W52" s="273"/>
      <c r="X52" s="273"/>
      <c r="Y52" s="273"/>
      <c r="Z52" s="273"/>
      <c r="AA52" s="273"/>
      <c r="AB52" s="273"/>
      <c r="AC52" s="273"/>
      <c r="AD52" s="273"/>
      <c r="AE52" s="273"/>
      <c r="AF52" s="274"/>
      <c r="AG52" s="3"/>
      <c r="AH52" s="5"/>
    </row>
    <row r="53" spans="1:44" ht="15.75" customHeight="1">
      <c r="A53" s="313"/>
      <c r="B53" s="236"/>
      <c r="C53" s="237"/>
      <c r="D53" s="297" t="s">
        <v>107</v>
      </c>
      <c r="E53" s="260"/>
      <c r="F53" s="260"/>
      <c r="G53" s="260"/>
      <c r="H53" s="260"/>
      <c r="I53" s="260"/>
      <c r="J53" s="261"/>
      <c r="K53" s="259"/>
      <c r="L53" s="259"/>
      <c r="M53" s="259"/>
      <c r="N53" s="259"/>
      <c r="O53" s="259"/>
      <c r="P53" s="259"/>
      <c r="Q53" s="150" t="s">
        <v>57</v>
      </c>
      <c r="R53" s="260" t="s">
        <v>106</v>
      </c>
      <c r="S53" s="260"/>
      <c r="T53" s="260"/>
      <c r="U53" s="260"/>
      <c r="V53" s="260"/>
      <c r="W53" s="260"/>
      <c r="X53" s="261"/>
      <c r="Y53" s="285"/>
      <c r="Z53" s="285"/>
      <c r="AA53" s="285"/>
      <c r="AB53" s="285"/>
      <c r="AC53" s="285"/>
      <c r="AD53" s="285"/>
      <c r="AE53" s="285"/>
      <c r="AF53" s="286"/>
      <c r="AG53" s="3"/>
      <c r="AH53" s="5"/>
    </row>
    <row r="54" spans="1:44" ht="20.25" customHeight="1">
      <c r="A54" s="313"/>
      <c r="B54" s="238"/>
      <c r="C54" s="239"/>
      <c r="D54" s="272"/>
      <c r="E54" s="273"/>
      <c r="F54" s="273"/>
      <c r="G54" s="273"/>
      <c r="H54" s="273"/>
      <c r="I54" s="273"/>
      <c r="J54" s="273"/>
      <c r="K54" s="273"/>
      <c r="L54" s="273"/>
      <c r="M54" s="273"/>
      <c r="N54" s="273"/>
      <c r="O54" s="273"/>
      <c r="P54" s="273"/>
      <c r="Q54" s="273"/>
      <c r="R54" s="273"/>
      <c r="S54" s="273"/>
      <c r="T54" s="273"/>
      <c r="U54" s="273"/>
      <c r="V54" s="273"/>
      <c r="W54" s="273"/>
      <c r="X54" s="273"/>
      <c r="Y54" s="273"/>
      <c r="Z54" s="273"/>
      <c r="AA54" s="273"/>
      <c r="AB54" s="273"/>
      <c r="AC54" s="273"/>
      <c r="AD54" s="273"/>
      <c r="AE54" s="273"/>
      <c r="AF54" s="274"/>
      <c r="AG54" s="3"/>
      <c r="AH54" s="5"/>
    </row>
    <row r="55" spans="1:44" ht="15.75" customHeight="1">
      <c r="A55" s="313"/>
      <c r="B55" s="305" t="s">
        <v>99</v>
      </c>
      <c r="C55" s="170" t="s">
        <v>122</v>
      </c>
      <c r="D55" s="230" t="s">
        <v>97</v>
      </c>
      <c r="E55" s="375"/>
      <c r="F55" s="375"/>
      <c r="G55" s="375"/>
      <c r="H55" s="375"/>
      <c r="I55" s="229" t="s">
        <v>98</v>
      </c>
      <c r="J55" s="375"/>
      <c r="K55" s="375"/>
      <c r="L55" s="375"/>
      <c r="M55" s="376"/>
      <c r="N55" s="231"/>
      <c r="O55" s="231"/>
      <c r="P55" s="231"/>
      <c r="Q55" s="231"/>
      <c r="R55" s="231"/>
      <c r="S55" s="231"/>
      <c r="T55" s="231"/>
      <c r="U55" s="231"/>
      <c r="V55" s="231"/>
      <c r="W55" s="231"/>
      <c r="X55" s="231"/>
      <c r="Y55" s="231"/>
      <c r="Z55" s="231"/>
      <c r="AA55" s="231"/>
      <c r="AB55" s="231"/>
      <c r="AC55" s="231"/>
      <c r="AD55" s="231"/>
      <c r="AE55" s="231"/>
      <c r="AF55" s="231"/>
      <c r="AG55" s="198"/>
      <c r="AH55" s="199"/>
      <c r="AI55" s="200"/>
      <c r="AJ55" s="200"/>
      <c r="AK55" s="200"/>
      <c r="AL55" s="200"/>
      <c r="AM55" s="200"/>
      <c r="AN55" s="200"/>
      <c r="AO55" s="200"/>
      <c r="AP55" s="200"/>
      <c r="AQ55" s="200"/>
      <c r="AR55" s="200"/>
    </row>
    <row r="56" spans="1:44" ht="15.75" customHeight="1">
      <c r="A56" s="313"/>
      <c r="B56" s="306"/>
      <c r="C56" s="171" t="s">
        <v>100</v>
      </c>
      <c r="D56" s="371"/>
      <c r="E56" s="372"/>
      <c r="F56" s="372"/>
      <c r="G56" s="372"/>
      <c r="H56" s="372"/>
      <c r="I56" s="372"/>
      <c r="J56" s="372"/>
      <c r="K56" s="372"/>
      <c r="L56" s="372"/>
      <c r="M56" s="372"/>
      <c r="N56" s="372"/>
      <c r="O56" s="372"/>
      <c r="P56" s="372"/>
      <c r="Q56" s="372"/>
      <c r="R56" s="372"/>
      <c r="S56" s="372"/>
      <c r="T56" s="372"/>
      <c r="U56" s="372"/>
      <c r="V56" s="372"/>
      <c r="W56" s="372"/>
      <c r="X56" s="372"/>
      <c r="Y56" s="372"/>
      <c r="Z56" s="372"/>
      <c r="AA56" s="372"/>
      <c r="AB56" s="372"/>
      <c r="AC56" s="372"/>
      <c r="AD56" s="372"/>
      <c r="AE56" s="372"/>
      <c r="AF56" s="373"/>
      <c r="AG56" s="198"/>
      <c r="AH56" s="199"/>
      <c r="AI56" s="200"/>
      <c r="AJ56" s="200"/>
      <c r="AK56" s="200"/>
      <c r="AL56" s="200"/>
      <c r="AM56" s="200"/>
      <c r="AN56" s="200"/>
      <c r="AO56" s="200"/>
      <c r="AP56" s="200"/>
      <c r="AQ56" s="200"/>
      <c r="AR56" s="200"/>
    </row>
    <row r="57" spans="1:44">
      <c r="C57" s="22"/>
      <c r="N57" s="151"/>
      <c r="AG57" s="200"/>
      <c r="AH57" s="201"/>
      <c r="AI57" s="201"/>
      <c r="AJ57" s="201"/>
      <c r="AK57" s="201"/>
      <c r="AL57" s="201"/>
      <c r="AM57" s="201"/>
      <c r="AN57" s="168"/>
      <c r="AO57" s="200"/>
      <c r="AP57" s="200"/>
      <c r="AQ57" s="200"/>
      <c r="AR57" s="200"/>
    </row>
    <row r="58" spans="1:44">
      <c r="C58" s="22"/>
      <c r="N58" s="151"/>
      <c r="AG58" s="200"/>
      <c r="AH58" s="200"/>
      <c r="AI58" s="200"/>
      <c r="AJ58" s="200"/>
      <c r="AK58" s="200"/>
      <c r="AL58" s="200"/>
      <c r="AM58" s="200"/>
      <c r="AN58" s="200"/>
      <c r="AO58" s="200"/>
      <c r="AP58" s="200"/>
      <c r="AQ58" s="200"/>
      <c r="AR58" s="200"/>
    </row>
    <row r="59" spans="1:44">
      <c r="C59" s="22"/>
      <c r="N59" s="151"/>
      <c r="AG59" s="200"/>
      <c r="AH59" s="200"/>
      <c r="AI59" s="200"/>
      <c r="AJ59" s="200"/>
      <c r="AK59" s="200"/>
      <c r="AL59" s="200"/>
      <c r="AM59" s="200"/>
      <c r="AN59" s="200"/>
      <c r="AO59" s="200"/>
      <c r="AP59" s="200"/>
      <c r="AQ59" s="200"/>
      <c r="AR59" s="200"/>
    </row>
    <row r="60" spans="1:44" ht="27" customHeight="1">
      <c r="AG60" s="200"/>
      <c r="AH60" s="200"/>
      <c r="AI60" s="200"/>
      <c r="AJ60" s="200"/>
      <c r="AK60" s="200"/>
      <c r="AL60" s="200"/>
      <c r="AM60" s="200"/>
      <c r="AN60" s="200"/>
      <c r="AO60" s="200"/>
      <c r="AP60" s="200"/>
      <c r="AQ60" s="200"/>
      <c r="AR60" s="200"/>
    </row>
    <row r="61" spans="1:44">
      <c r="AG61" s="200"/>
      <c r="AH61" s="200"/>
      <c r="AI61" s="200"/>
      <c r="AJ61" s="200"/>
      <c r="AK61" s="200"/>
      <c r="AL61" s="200"/>
      <c r="AM61" s="200"/>
      <c r="AN61" s="200"/>
      <c r="AO61" s="200"/>
      <c r="AP61" s="200"/>
      <c r="AQ61" s="200"/>
      <c r="AR61" s="200"/>
    </row>
  </sheetData>
  <mergeCells count="99">
    <mergeCell ref="D51:J51"/>
    <mergeCell ref="K51:P51"/>
    <mergeCell ref="R51:X51"/>
    <mergeCell ref="Y51:AF51"/>
    <mergeCell ref="D52:AF52"/>
    <mergeCell ref="D56:AF56"/>
    <mergeCell ref="B1:Z1"/>
    <mergeCell ref="D48:AF48"/>
    <mergeCell ref="E55:H55"/>
    <mergeCell ref="J55:M55"/>
    <mergeCell ref="B18:C18"/>
    <mergeCell ref="I18:J18"/>
    <mergeCell ref="L18:M18"/>
    <mergeCell ref="K53:P53"/>
    <mergeCell ref="R53:X53"/>
    <mergeCell ref="B44:B45"/>
    <mergeCell ref="D44:R44"/>
    <mergeCell ref="Y53:AF53"/>
    <mergeCell ref="K47:P47"/>
    <mergeCell ref="R47:X47"/>
    <mergeCell ref="Y49:AF49"/>
    <mergeCell ref="Y47:AF47"/>
    <mergeCell ref="D47:J47"/>
    <mergeCell ref="D49:J49"/>
    <mergeCell ref="D30:G30"/>
    <mergeCell ref="N30:Q30"/>
    <mergeCell ref="I30:L30"/>
    <mergeCell ref="D45:R45"/>
    <mergeCell ref="N43:AF43"/>
    <mergeCell ref="N40:AD40"/>
    <mergeCell ref="AE40:AF40"/>
    <mergeCell ref="N39:AF39"/>
    <mergeCell ref="N41:AF41"/>
    <mergeCell ref="AE42:AF42"/>
    <mergeCell ref="D42:AD42"/>
    <mergeCell ref="D37:G37"/>
    <mergeCell ref="D33:G33"/>
    <mergeCell ref="B38:B43"/>
    <mergeCell ref="B17:C17"/>
    <mergeCell ref="D23:AF23"/>
    <mergeCell ref="B19:C19"/>
    <mergeCell ref="B20:C20"/>
    <mergeCell ref="F20:K20"/>
    <mergeCell ref="B23:C23"/>
    <mergeCell ref="D17:N17"/>
    <mergeCell ref="B21:C21"/>
    <mergeCell ref="D19:E20"/>
    <mergeCell ref="N20:S20"/>
    <mergeCell ref="D18:H18"/>
    <mergeCell ref="D21:H21"/>
    <mergeCell ref="L19:M20"/>
    <mergeCell ref="N19:S19"/>
    <mergeCell ref="N31:Q31"/>
    <mergeCell ref="D29:AF29"/>
    <mergeCell ref="D22:H22"/>
    <mergeCell ref="D32:G32"/>
    <mergeCell ref="B55:B56"/>
    <mergeCell ref="A19:A37"/>
    <mergeCell ref="B22:C22"/>
    <mergeCell ref="D50:AF50"/>
    <mergeCell ref="A38:A56"/>
    <mergeCell ref="D34:AF34"/>
    <mergeCell ref="I37:L37"/>
    <mergeCell ref="N38:S38"/>
    <mergeCell ref="D26:G26"/>
    <mergeCell ref="D35:AF35"/>
    <mergeCell ref="N37:Q37"/>
    <mergeCell ref="D36:G36"/>
    <mergeCell ref="F19:K19"/>
    <mergeCell ref="B25:B31"/>
    <mergeCell ref="B32:B37"/>
    <mergeCell ref="AG25:AL26"/>
    <mergeCell ref="D54:AF54"/>
    <mergeCell ref="I36:L36"/>
    <mergeCell ref="V38:AD38"/>
    <mergeCell ref="D31:G31"/>
    <mergeCell ref="I31:L31"/>
    <mergeCell ref="N36:Q36"/>
    <mergeCell ref="D46:R46"/>
    <mergeCell ref="D28:AF28"/>
    <mergeCell ref="J25:M25"/>
    <mergeCell ref="D25:G25"/>
    <mergeCell ref="D27:AF27"/>
    <mergeCell ref="D53:J53"/>
    <mergeCell ref="B47:C54"/>
    <mergeCell ref="B24:C24"/>
    <mergeCell ref="D24:AF24"/>
    <mergeCell ref="C38:C39"/>
    <mergeCell ref="AE38:AF38"/>
    <mergeCell ref="D40:K40"/>
    <mergeCell ref="L40:M40"/>
    <mergeCell ref="D38:K38"/>
    <mergeCell ref="L38:M38"/>
    <mergeCell ref="T38:U38"/>
    <mergeCell ref="B46:C46"/>
    <mergeCell ref="C40:C41"/>
    <mergeCell ref="C42:C43"/>
    <mergeCell ref="K49:P49"/>
    <mergeCell ref="R49:X49"/>
  </mergeCells>
  <phoneticPr fontId="1"/>
  <dataValidations xWindow="313" yWindow="850" count="35">
    <dataValidation showInputMessage="1" showErrorMessage="1" sqref="N40" xr:uid="{00000000-0002-0000-0100-000000000000}"/>
    <dataValidation imeMode="halfAlpha" allowBlank="1" showInputMessage="1" showErrorMessage="1" sqref="N37:Q37 I37:L37 D31:G31 N31:Q31 J25:M26 H32 J32:M33 I31:L31 D37:G37" xr:uid="{00000000-0002-0000-0100-000001000000}"/>
    <dataValidation type="list" allowBlank="1" showErrorMessage="1" prompt="修了_x000a_中退_x000a_卒業_x000a_いずれかを選んでください。" sqref="AE40:AF40" xr:uid="{00000000-0002-0000-0100-000002000000}">
      <formula1>"修了,中退"</formula1>
    </dataValidation>
    <dataValidation type="list" allowBlank="1" showErrorMessage="1" sqref="AE38:AF38" xr:uid="{00000000-0002-0000-0100-000003000000}">
      <formula1>"卒業,中退"</formula1>
    </dataValidation>
    <dataValidation allowBlank="1" showErrorMessage="1" prompt="学科がわかる方は入力してください。" sqref="V38:AD38" xr:uid="{00000000-0002-0000-0100-000004000000}"/>
    <dataValidation imeMode="hiragana" allowBlank="1" showInputMessage="1" showErrorMessage="1" sqref="D38:K38" xr:uid="{00000000-0002-0000-0100-000005000000}"/>
    <dataValidation errorStyle="warning" imeMode="halfAlpha" allowBlank="1" showInputMessage="1" showErrorMessage="1" prompt="（例：2000/12/31）" sqref="K47 K53 R53 R49 R47 K49 K51 R51" xr:uid="{00000000-0002-0000-0100-000006000000}"/>
    <dataValidation errorStyle="warning" imeMode="halfAlpha" allowBlank="1" showInputMessage="1" showErrorMessage="1" prompt="（例：2000/1/1）　" sqref="D53 D49 D47 D51" xr:uid="{00000000-0002-0000-0100-000007000000}"/>
    <dataValidation allowBlank="1" showInputMessage="1" showErrorMessage="1" prompt="ない場合は入力しないでください。罰がある場合は，日付・内容・罰の内容を入力ください。" sqref="D55:D56 N55:AF55 I55" xr:uid="{00000000-0002-0000-0100-000008000000}"/>
    <dataValidation type="list" allowBlank="1" showErrorMessage="1" prompt="男性：1　女性：2" sqref="D22" xr:uid="{00000000-0002-0000-0100-000009000000}">
      <formula1>" ,１,２"</formula1>
    </dataValidation>
    <dataValidation allowBlank="1" showInputMessage="1" showErrorMessage="1" prompt="戸籍のとおりに都道府県名から入力してください。_x000a_丁目・番地・号は省略しないでください。_x000a_登録日までに変更を予定している方は空欄とし，１２月２日までに追記してください。_x000a_外国籍の方は，外国人住民に係る住民票のとおりに，国籍をご記入ください。" sqref="D23:AF23" xr:uid="{00000000-0002-0000-0100-00000A000000}"/>
    <dataValidation allowBlank="1" showInputMessage="1" showErrorMessage="1" prompt="郵便番号（ﾊｲﾌﾝなし。例：1000013）" sqref="D32:G32" xr:uid="{00000000-0002-0000-0100-00000B000000}"/>
    <dataValidation allowBlank="1" showInputMessage="1" showErrorMessage="1" prompt="戸籍又は外国人住民に係る住民票どおりに記入してください。_x000a_※漢字にご注意ください。パソコンで入力できない漢字の場合は，空欄のままプリントアウトし，手書きでご記入ください。_x000a_登録日までに改姓を予定している方は，改姓後の姓を入力してください。" sqref="F20:K20" xr:uid="{00000000-0002-0000-0100-00000C000000}"/>
    <dataValidation imeMode="halfAlpha" allowBlank="1" showInputMessage="1" showErrorMessage="1" prompt="（例：1980/1/1）" sqref="D21:H21" xr:uid="{00000000-0002-0000-0100-00000D000000}"/>
    <dataValidation imeMode="hiragana" allowBlank="1" showInputMessage="1" showErrorMessage="1" prompt="ふりがな（ひらがな）" sqref="F19:K19 N19:S19" xr:uid="{00000000-0002-0000-0100-00000E000000}"/>
    <dataValidation allowBlank="1" showInputMessage="1" showErrorMessage="1" prompt="戸籍又は外国人住民に係る住民票どおりに記入してください。_x000a_※漢字にご注意ください。パソコンで入力できない漢字の場合は，空欄のままプリントアウトし，手書きでご記入ください。_x000a_" sqref="N20:S20" xr:uid="{00000000-0002-0000-0100-00000F000000}"/>
    <dataValidation imeMode="halfAlpha" allowBlank="1" showInputMessage="1" showErrorMessage="1" prompt="郵便番号（ﾊｲﾌﾝなし。例：1000013）" sqref="D25:G25" xr:uid="{00000000-0002-0000-0100-000010000000}"/>
    <dataValidation allowBlank="1" showInputMessage="1" showErrorMessage="1" prompt="丁目，番地，号は省略して「－」（半角ﾊｲﾌﾝ）で繋いでください。_x000a_他の弁護士と事務所を共にする場合は，事務所名称・ビル名等表記を統一してください。" sqref="D27:AF27" xr:uid="{00000000-0002-0000-0100-000011000000}"/>
    <dataValidation allowBlank="1" showInputMessage="1" showErrorMessage="1" prompt="他の弁護士と事務所を共にする場合は，事務所名称・ビル名等表記を統一してください。" sqref="D29:AF29" xr:uid="{00000000-0002-0000-0100-000012000000}"/>
    <dataValidation allowBlank="1" showInputMessage="1" showErrorMessage="1" prompt="丁目，番地，号は省略して「－」（半角ﾊｲﾌﾝ）で繋いでください。_x000a_他の弁護士と事務所を共にする場合は，事務所名称・ビル名等表記を統一してください。_x000a_※企業内弁護士として登録される方は，本欄に会社名をご記入ください（その場合，「事務所名」欄は空欄です。）。" sqref="D28:AF28" xr:uid="{00000000-0002-0000-0100-000013000000}"/>
    <dataValidation imeMode="halfAlpha" allowBlank="1" showInputMessage="1" showErrorMessage="1" prompt="空欄でも可。携帯電話は不可です。_x000a_誤記が多発しています。正しい番号を確認してから入力してください。" sqref="I30:L30 N30:Q30" xr:uid="{00000000-0002-0000-0100-000014000000}"/>
    <dataValidation allowBlank="1" showInputMessage="1" showErrorMessage="1" prompt="登録日現在の住所を記入してください（未定の場合は，実家等を記入してください。）。" sqref="D33:G33 D34:AF35" xr:uid="{00000000-0002-0000-0100-000015000000}"/>
    <dataValidation imeMode="halfAlpha" allowBlank="1" showInputMessage="1" showErrorMessage="1" prompt="携帯電話不可（空欄可）_x000a_正しい番号を確認してから入力してください（誤記多発）" sqref="I36:L36 N36:Q36" xr:uid="{00000000-0002-0000-0100-000016000000}"/>
    <dataValidation type="list" showErrorMessage="1" prompt="右側の▼から選んでください。" sqref="D17:N17" xr:uid="{00000000-0002-0000-0100-000017000000}">
      <formula1>"　,東京,第一東京,第二東京,神奈川県,埼玉,千葉県,茨城県,栃木県,群馬,静岡県,山梨県,長野県,新潟県,大阪,京都,兵庫県,奈良,滋賀,和歌山,愛知県,三重,岐阜県,福井,金沢,富山県,広島,山口県,岡山,鳥取県,島根県,福岡県,佐賀県,長崎県,大分県,熊本県,鹿児島県,宮崎県,沖縄,仙台,福島県,山形県,岩手,秋田,青森県,札幌,函館,旭川,釧路,香川県,徳島,高知,愛媛"</formula1>
    </dataValidation>
    <dataValidation type="list" allowBlank="1" sqref="AE42:AF42" xr:uid="{00000000-0002-0000-0100-000018000000}">
      <formula1>"合格,卒業,修了,中退"</formula1>
    </dataValidation>
    <dataValidation type="list" allowBlank="1" showErrorMessage="1" sqref="D44:R44" xr:uid="{00000000-0002-0000-0100-000019000000}">
      <formula1>"司法試験合格,司法試験第二次試験合格"</formula1>
    </dataValidation>
    <dataValidation type="list" allowBlank="1" showInputMessage="1" showErrorMessage="1" prompt="ない場合は入力しないでください。罰がある場合は，日付・内容・罰の内容を入力ください。" sqref="E55:H55 J55:M55" xr:uid="{00000000-0002-0000-0100-00001A000000}">
      <formula1>"あり,なし"</formula1>
    </dataValidation>
    <dataValidation type="custom" imeMode="halfAlpha" operator="equal" allowBlank="1" showInputMessage="1" showErrorMessage="1" error="携帯電話は不可です。固定電話を入力するか，空欄にしてください。" prompt="空欄でも可。携帯電話は不可です。_x000a_誤記が多発しています。正しい番号を確認してから入力してください。" sqref="D30:G30 D36:G36" xr:uid="{00000000-0002-0000-0100-00001B000000}">
      <formula1>AND(ISERR(FIND("090",D30)),ISERR(FIND("080",D30)))</formula1>
    </dataValidation>
    <dataValidation type="list" allowBlank="1" showInputMessage="1" prompt="法科大学院を除く大学院等。「卒業」「修了」「中退」も忘れずに入力してください。_x000a_" sqref="D42:AD42" xr:uid="{00000000-0002-0000-0100-00001C000000}">
      <formula1>"▼予備試験に合格した場合は，下記を選択してください。それ以外の学歴は手打ちで入力してください。,司法試験予備試験"</formula1>
    </dataValidation>
    <dataValidation allowBlank="1" showInputMessage="1" sqref="X26" xr:uid="{00000000-0002-0000-0100-00001D000000}"/>
    <dataValidation type="list" imeMode="halfAlpha" showErrorMessage="1" sqref="D45:R45" xr:uid="{00000000-0002-0000-0100-00001E000000}">
      <formula1>"2016/9/6,2015/9/8,2014/9/9,2013/9/10,2012/9/11,2011/9/8,2011/4/21,2010/9/9,2010/11/11,2009/9/10,2009/11/12"</formula1>
    </dataValidation>
    <dataValidation allowBlank="1" showInputMessage="1" showErrorMessage="1" prompt="（例：2018/1/15）" sqref="D18:H18" xr:uid="{00000000-0002-0000-0100-00001F000000}"/>
    <dataValidation imeMode="halfAlpha" showErrorMessage="1" sqref="D46:R46" xr:uid="{00000000-0002-0000-0100-000020000000}"/>
    <dataValidation imeMode="halfAlpha" allowBlank="1" showInputMessage="1" showErrorMessage="1" promptTitle="！再登録者の方へ！" prompt="①プリントアウト後，「弁護士であったことの有無」欄の「有」を○で囲ってください。_x000a__x000a_②登録番号が複数ある場合は，全て記載の上，再登録に使用したい番号を○で囲ってください。" sqref="D24:AF24" xr:uid="{00000000-0002-0000-0100-000021000000}"/>
    <dataValidation showErrorMessage="1" sqref="D54:AF54 D52:AF52" xr:uid="{00000000-0002-0000-0100-000023000000}"/>
  </dataValidations>
  <pageMargins left="0.31496062992125984" right="0.31496062992125984" top="0.35433070866141736" bottom="0.35433070866141736" header="0.31496062992125984" footer="0.31496062992125984"/>
  <pageSetup paperSize="9" scale="48"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tabColor rgb="FFFFC000"/>
  </sheetPr>
  <dimension ref="B5:AS188"/>
  <sheetViews>
    <sheetView view="pageBreakPreview" topLeftCell="A73" zoomScaleNormal="100" zoomScaleSheetLayoutView="100" workbookViewId="0">
      <selection activeCell="AL35" sqref="AL35:AR36"/>
    </sheetView>
  </sheetViews>
  <sheetFormatPr defaultRowHeight="13.5"/>
  <cols>
    <col min="1" max="2" width="4.375" style="84" customWidth="1"/>
    <col min="3" max="45" width="2.25" style="84" customWidth="1"/>
    <col min="46" max="16384" width="9" style="84"/>
  </cols>
  <sheetData>
    <row r="5" spans="3:45">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row>
    <row r="6" spans="3:45" ht="15" customHeight="1">
      <c r="C6" s="41"/>
      <c r="D6" s="41"/>
      <c r="E6" s="42"/>
      <c r="F6" s="43"/>
      <c r="G6" s="43"/>
      <c r="H6" s="44"/>
      <c r="I6" s="41"/>
      <c r="J6" s="41"/>
      <c r="K6" s="41"/>
      <c r="L6" s="41"/>
      <c r="M6" s="41"/>
      <c r="N6" s="41"/>
      <c r="O6" s="41"/>
      <c r="P6" s="41"/>
      <c r="Q6" s="41"/>
      <c r="R6" s="41"/>
      <c r="S6" s="41"/>
      <c r="T6" s="41"/>
      <c r="U6" s="41"/>
      <c r="V6" s="41"/>
      <c r="W6" s="433" t="s">
        <v>78</v>
      </c>
      <c r="X6" s="433"/>
      <c r="Y6" s="433"/>
      <c r="Z6" s="433"/>
      <c r="AA6" s="433"/>
      <c r="AB6" s="433"/>
      <c r="AC6" s="433"/>
      <c r="AD6" s="433"/>
      <c r="AE6" s="433"/>
      <c r="AF6" s="433"/>
      <c r="AG6" s="433"/>
      <c r="AH6" s="433"/>
      <c r="AI6" s="433"/>
      <c r="AJ6" s="433"/>
      <c r="AK6" s="433"/>
      <c r="AL6" s="433"/>
      <c r="AM6" s="433"/>
      <c r="AN6" s="433"/>
      <c r="AO6" s="433"/>
      <c r="AP6" s="433"/>
      <c r="AQ6" s="41"/>
      <c r="AR6" s="41"/>
      <c r="AS6" s="41"/>
    </row>
    <row r="7" spans="3:45" ht="15" customHeight="1">
      <c r="C7" s="41"/>
      <c r="D7" s="41"/>
      <c r="E7" s="425" t="s">
        <v>1</v>
      </c>
      <c r="F7" s="426"/>
      <c r="G7" s="426"/>
      <c r="H7" s="436"/>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row>
    <row r="8" spans="3:45" ht="15" customHeight="1">
      <c r="C8" s="41"/>
      <c r="D8" s="41"/>
      <c r="E8" s="45"/>
      <c r="F8" s="41"/>
      <c r="G8" s="41"/>
      <c r="H8" s="46"/>
      <c r="I8" s="41"/>
      <c r="J8" s="41"/>
      <c r="K8" s="41"/>
      <c r="L8" s="434" t="s">
        <v>2</v>
      </c>
      <c r="M8" s="434"/>
      <c r="N8" s="434"/>
      <c r="O8" s="434"/>
      <c r="P8" s="434"/>
      <c r="Q8" s="434"/>
      <c r="R8" s="434"/>
      <c r="S8" s="434"/>
      <c r="T8" s="434"/>
      <c r="U8" s="434"/>
      <c r="V8" s="434"/>
      <c r="W8" s="434"/>
      <c r="X8" s="434"/>
      <c r="Y8" s="434"/>
      <c r="Z8" s="434"/>
      <c r="AA8" s="434"/>
      <c r="AB8" s="434"/>
      <c r="AC8" s="434"/>
      <c r="AD8" s="434"/>
      <c r="AE8" s="434"/>
      <c r="AF8" s="434"/>
      <c r="AG8" s="434"/>
      <c r="AH8" s="434"/>
      <c r="AI8" s="434"/>
      <c r="AJ8" s="434"/>
      <c r="AK8" s="47"/>
      <c r="AL8" s="47"/>
      <c r="AM8" s="47"/>
      <c r="AN8" s="41"/>
      <c r="AO8" s="41"/>
      <c r="AP8" s="41"/>
      <c r="AQ8" s="41"/>
      <c r="AR8" s="41"/>
      <c r="AS8" s="41"/>
    </row>
    <row r="9" spans="3:45" ht="15" customHeight="1">
      <c r="C9" s="41"/>
      <c r="D9" s="41"/>
      <c r="E9" s="425" t="s">
        <v>0</v>
      </c>
      <c r="F9" s="426"/>
      <c r="G9" s="426"/>
      <c r="H9" s="436"/>
      <c r="I9" s="41"/>
      <c r="J9" s="41"/>
      <c r="K9" s="41"/>
      <c r="L9" s="434"/>
      <c r="M9" s="434"/>
      <c r="N9" s="434"/>
      <c r="O9" s="434"/>
      <c r="P9" s="434"/>
      <c r="Q9" s="434"/>
      <c r="R9" s="434"/>
      <c r="S9" s="434"/>
      <c r="T9" s="434"/>
      <c r="U9" s="434"/>
      <c r="V9" s="434"/>
      <c r="W9" s="434"/>
      <c r="X9" s="434"/>
      <c r="Y9" s="434"/>
      <c r="Z9" s="434"/>
      <c r="AA9" s="434"/>
      <c r="AB9" s="434"/>
      <c r="AC9" s="434"/>
      <c r="AD9" s="434"/>
      <c r="AE9" s="434"/>
      <c r="AF9" s="434"/>
      <c r="AG9" s="434"/>
      <c r="AH9" s="434"/>
      <c r="AI9" s="434"/>
      <c r="AJ9" s="434"/>
      <c r="AK9" s="47"/>
      <c r="AL9" s="47"/>
      <c r="AM9" s="47"/>
      <c r="AN9" s="41"/>
      <c r="AO9" s="41"/>
      <c r="AP9" s="41"/>
      <c r="AQ9" s="41"/>
      <c r="AR9" s="41"/>
      <c r="AS9" s="41"/>
    </row>
    <row r="10" spans="3:45" ht="15" customHeight="1">
      <c r="C10" s="41"/>
      <c r="D10" s="41"/>
      <c r="E10" s="48"/>
      <c r="F10" s="49"/>
      <c r="G10" s="49"/>
      <c r="H10" s="50"/>
      <c r="I10" s="51"/>
      <c r="J10" s="52"/>
      <c r="K10" s="52"/>
      <c r="L10" s="434"/>
      <c r="M10" s="434"/>
      <c r="N10" s="434"/>
      <c r="O10" s="434"/>
      <c r="P10" s="434"/>
      <c r="Q10" s="434"/>
      <c r="R10" s="434"/>
      <c r="S10" s="434"/>
      <c r="T10" s="434"/>
      <c r="U10" s="434"/>
      <c r="V10" s="434"/>
      <c r="W10" s="434"/>
      <c r="X10" s="434"/>
      <c r="Y10" s="434"/>
      <c r="Z10" s="434"/>
      <c r="AA10" s="434"/>
      <c r="AB10" s="434"/>
      <c r="AC10" s="434"/>
      <c r="AD10" s="434"/>
      <c r="AE10" s="434"/>
      <c r="AF10" s="434"/>
      <c r="AG10" s="434"/>
      <c r="AH10" s="434"/>
      <c r="AI10" s="434"/>
      <c r="AJ10" s="434"/>
      <c r="AK10" s="47"/>
      <c r="AL10" s="47"/>
      <c r="AM10" s="47"/>
      <c r="AN10" s="41"/>
      <c r="AO10" s="41"/>
      <c r="AP10" s="41"/>
      <c r="AQ10" s="41"/>
      <c r="AR10" s="41"/>
      <c r="AS10" s="41"/>
    </row>
    <row r="11" spans="3:45" ht="15" customHeight="1">
      <c r="C11" s="41"/>
      <c r="D11" s="41"/>
      <c r="E11" s="41"/>
      <c r="F11" s="41"/>
      <c r="G11" s="41"/>
      <c r="H11" s="41"/>
      <c r="I11" s="41"/>
      <c r="J11" s="41"/>
      <c r="K11" s="41"/>
      <c r="L11" s="41"/>
      <c r="M11" s="41"/>
      <c r="N11" s="41"/>
      <c r="O11" s="41"/>
      <c r="P11" s="41"/>
      <c r="Q11" s="41"/>
      <c r="R11" s="41"/>
      <c r="S11" s="41"/>
      <c r="T11" s="41"/>
      <c r="U11" s="41"/>
      <c r="V11" s="41"/>
      <c r="W11" s="41"/>
      <c r="X11" s="41"/>
      <c r="Y11" s="41"/>
      <c r="Z11" s="41"/>
      <c r="AA11" s="41"/>
      <c r="AB11" s="41"/>
      <c r="AC11" s="41"/>
      <c r="AD11" s="41"/>
      <c r="AE11" s="41"/>
      <c r="AF11" s="41"/>
      <c r="AG11" s="41"/>
      <c r="AH11" s="41"/>
      <c r="AI11" s="41"/>
      <c r="AJ11" s="41"/>
      <c r="AK11" s="41"/>
      <c r="AL11" s="41"/>
      <c r="AM11" s="41"/>
      <c r="AN11" s="41"/>
      <c r="AO11" s="41"/>
      <c r="AP11" s="41"/>
      <c r="AQ11" s="41"/>
      <c r="AR11" s="41"/>
      <c r="AS11" s="41"/>
    </row>
    <row r="12" spans="3:45" ht="15" customHeight="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59"/>
      <c r="AF12" s="426" t="str">
        <f>IF(ISBLANK(データを入力して下さい!D18),"",TEXT(データを入力して下さい!D18,"yyyy"))</f>
        <v/>
      </c>
      <c r="AG12" s="426"/>
      <c r="AH12" s="426"/>
      <c r="AI12" s="59" t="s">
        <v>117</v>
      </c>
      <c r="AJ12" s="426" t="str">
        <f>IF(ISBLANK(データを入力して下さい!D18),"",TEXT(データを入力して下さい!D18,"m"))</f>
        <v/>
      </c>
      <c r="AK12" s="426"/>
      <c r="AL12" s="59" t="s">
        <v>119</v>
      </c>
      <c r="AM12" s="426" t="str">
        <f>IF(ISBLANK(データを入力して下さい!D18),"",TEXT(データを入力して下さい!D18,"d"))</f>
        <v/>
      </c>
      <c r="AN12" s="426"/>
      <c r="AO12" s="59" t="s">
        <v>120</v>
      </c>
      <c r="AP12" s="59"/>
      <c r="AQ12" s="41"/>
      <c r="AR12" s="41"/>
      <c r="AS12" s="41"/>
    </row>
    <row r="13" spans="3:45" ht="15" customHeight="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152"/>
      <c r="AE13" s="196"/>
      <c r="AF13" s="196"/>
      <c r="AG13" s="196"/>
      <c r="AH13" s="196"/>
      <c r="AI13" s="166"/>
      <c r="AJ13" s="196"/>
      <c r="AK13" s="196"/>
      <c r="AL13" s="196"/>
      <c r="AM13" s="166"/>
      <c r="AN13" s="196"/>
      <c r="AO13" s="196"/>
      <c r="AP13" s="196"/>
      <c r="AQ13" s="41"/>
      <c r="AR13" s="41"/>
      <c r="AS13" s="41"/>
    </row>
    <row r="14" spans="3:45" ht="15" customHeight="1">
      <c r="C14" s="41"/>
      <c r="D14" s="41"/>
      <c r="E14" s="41"/>
      <c r="F14" s="41"/>
      <c r="G14" s="41"/>
      <c r="H14" s="41"/>
      <c r="I14" s="41"/>
      <c r="J14" s="41"/>
      <c r="K14" s="41"/>
      <c r="L14" s="41"/>
      <c r="M14" s="41"/>
      <c r="N14" s="41"/>
      <c r="O14" s="41"/>
      <c r="P14" s="41"/>
      <c r="Q14" s="41"/>
      <c r="R14" s="41"/>
      <c r="S14" s="41"/>
      <c r="T14" s="41"/>
      <c r="U14" s="41"/>
      <c r="V14" s="41"/>
      <c r="W14" s="41"/>
      <c r="X14" s="41"/>
      <c r="Y14" s="41"/>
      <c r="Z14" s="41"/>
      <c r="AA14" s="41"/>
      <c r="AB14" s="41"/>
      <c r="AC14" s="41"/>
      <c r="AD14" s="41"/>
      <c r="AE14" s="41"/>
      <c r="AF14" s="41"/>
      <c r="AG14" s="153"/>
      <c r="AH14" s="41"/>
      <c r="AI14" s="41"/>
      <c r="AJ14" s="41"/>
      <c r="AK14" s="41"/>
      <c r="AL14" s="41"/>
      <c r="AM14" s="41"/>
      <c r="AN14" s="41"/>
      <c r="AO14" s="41"/>
      <c r="AP14" s="41"/>
      <c r="AQ14" s="41"/>
      <c r="AR14" s="41"/>
      <c r="AS14" s="41"/>
    </row>
    <row r="15" spans="3:45" ht="15" customHeight="1">
      <c r="C15" s="41"/>
      <c r="D15" s="41"/>
      <c r="E15" s="41"/>
      <c r="F15" s="41"/>
      <c r="G15" s="41"/>
      <c r="H15" s="41"/>
      <c r="I15" s="41" t="s">
        <v>3</v>
      </c>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row>
    <row r="16" spans="3:45" ht="15" customHeight="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row>
    <row r="17" spans="3:45" ht="15" customHeight="1">
      <c r="C17" s="41"/>
      <c r="D17" s="41"/>
      <c r="E17" s="41"/>
      <c r="F17" s="41"/>
      <c r="G17" s="41"/>
      <c r="H17" s="41"/>
      <c r="I17" s="41"/>
      <c r="J17" s="41"/>
      <c r="K17" s="41"/>
      <c r="L17" s="41"/>
      <c r="M17" s="41"/>
      <c r="N17" s="41"/>
      <c r="O17" s="41"/>
      <c r="P17" s="41"/>
      <c r="Q17" s="41"/>
      <c r="R17" s="41"/>
      <c r="S17" s="41"/>
      <c r="T17" s="41"/>
      <c r="U17" s="41"/>
      <c r="V17" s="41"/>
      <c r="W17" s="41"/>
      <c r="X17" s="41"/>
      <c r="Y17" s="41"/>
      <c r="Z17" s="41"/>
      <c r="AA17" s="41"/>
      <c r="AB17" s="435"/>
      <c r="AC17" s="435"/>
      <c r="AD17" s="435"/>
      <c r="AE17" s="435"/>
      <c r="AF17" s="435"/>
      <c r="AG17" s="435"/>
      <c r="AH17" s="435"/>
      <c r="AI17" s="435"/>
      <c r="AJ17" s="435"/>
      <c r="AK17" s="435"/>
      <c r="AL17" s="435"/>
      <c r="AM17" s="435"/>
      <c r="AN17" s="435"/>
      <c r="AO17" s="435"/>
      <c r="AP17" s="41"/>
      <c r="AQ17" s="41"/>
      <c r="AR17" s="41"/>
      <c r="AS17" s="41"/>
    </row>
    <row r="18" spans="3:45" ht="15" customHeight="1">
      <c r="C18" s="41"/>
      <c r="D18" s="41"/>
      <c r="E18" s="41"/>
      <c r="F18" s="41"/>
      <c r="G18" s="41"/>
      <c r="H18" s="41"/>
      <c r="I18" s="41"/>
      <c r="J18" s="41"/>
      <c r="K18" s="41"/>
      <c r="L18" s="41"/>
      <c r="M18" s="41"/>
      <c r="N18" s="41"/>
      <c r="O18" s="41"/>
      <c r="P18" s="41"/>
      <c r="Q18" s="41"/>
      <c r="R18" s="41"/>
      <c r="S18" s="41"/>
      <c r="T18" s="41"/>
      <c r="U18" s="41"/>
      <c r="V18" s="154"/>
      <c r="W18" s="41"/>
      <c r="X18" s="41"/>
      <c r="Y18" s="41" t="s">
        <v>4</v>
      </c>
      <c r="Z18" s="41"/>
      <c r="AA18" s="41"/>
      <c r="AB18" s="435"/>
      <c r="AC18" s="435"/>
      <c r="AD18" s="435"/>
      <c r="AE18" s="435"/>
      <c r="AF18" s="435"/>
      <c r="AG18" s="435"/>
      <c r="AH18" s="435"/>
      <c r="AI18" s="435"/>
      <c r="AJ18" s="435"/>
      <c r="AK18" s="435"/>
      <c r="AL18" s="435"/>
      <c r="AM18" s="435"/>
      <c r="AN18" s="435"/>
      <c r="AO18" s="435"/>
      <c r="AP18" s="41" t="s">
        <v>5</v>
      </c>
      <c r="AQ18" s="41"/>
      <c r="AR18" s="41"/>
      <c r="AS18" s="41"/>
    </row>
    <row r="19" spans="3:45" ht="15" customHeight="1">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35"/>
      <c r="AC19" s="435"/>
      <c r="AD19" s="435"/>
      <c r="AE19" s="435"/>
      <c r="AF19" s="435"/>
      <c r="AG19" s="435"/>
      <c r="AH19" s="435"/>
      <c r="AI19" s="435"/>
      <c r="AJ19" s="435"/>
      <c r="AK19" s="435"/>
      <c r="AL19" s="435"/>
      <c r="AM19" s="435"/>
      <c r="AN19" s="435"/>
      <c r="AO19" s="435"/>
      <c r="AP19" s="41"/>
      <c r="AQ19" s="41"/>
      <c r="AR19" s="41"/>
      <c r="AS19" s="41"/>
    </row>
    <row r="20" spans="3:45" ht="15" customHeight="1">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c r="AM20" s="41"/>
      <c r="AN20" s="41"/>
      <c r="AO20" s="41"/>
      <c r="AP20" s="41"/>
      <c r="AQ20" s="41"/>
      <c r="AR20" s="41"/>
      <c r="AS20" s="41"/>
    </row>
    <row r="21" spans="3:45" ht="18" customHeight="1">
      <c r="C21" s="41"/>
      <c r="D21" s="41"/>
      <c r="E21" s="41"/>
      <c r="F21" s="41"/>
      <c r="G21" s="41"/>
      <c r="H21" s="383" t="s">
        <v>48</v>
      </c>
      <c r="I21" s="383"/>
      <c r="J21" s="383"/>
      <c r="K21" s="383"/>
      <c r="L21" s="383"/>
      <c r="M21" s="383"/>
      <c r="N21" s="383"/>
      <c r="O21" s="383"/>
      <c r="P21" s="383"/>
      <c r="Q21" s="383"/>
      <c r="R21" s="383"/>
      <c r="S21" s="383"/>
      <c r="T21" s="383"/>
      <c r="U21" s="383"/>
      <c r="V21" s="383"/>
      <c r="W21" s="383"/>
      <c r="X21" s="383"/>
      <c r="Y21" s="383"/>
      <c r="Z21" s="383"/>
      <c r="AA21" s="383"/>
      <c r="AB21" s="383"/>
      <c r="AC21" s="383"/>
      <c r="AD21" s="383"/>
      <c r="AE21" s="383"/>
      <c r="AF21" s="383"/>
      <c r="AG21" s="383"/>
      <c r="AH21" s="383"/>
      <c r="AI21" s="383"/>
      <c r="AJ21" s="383"/>
      <c r="AK21" s="383"/>
      <c r="AL21" s="383"/>
      <c r="AM21" s="383"/>
      <c r="AN21" s="383"/>
      <c r="AO21" s="383"/>
      <c r="AP21" s="383"/>
      <c r="AQ21" s="41"/>
      <c r="AR21" s="41"/>
      <c r="AS21" s="41"/>
    </row>
    <row r="22" spans="3:45" ht="18" customHeight="1">
      <c r="C22" s="41"/>
      <c r="D22" s="41"/>
      <c r="E22" s="41"/>
      <c r="F22" s="41"/>
      <c r="G22" s="383" t="s">
        <v>49</v>
      </c>
      <c r="H22" s="383"/>
      <c r="I22" s="383"/>
      <c r="J22" s="383"/>
      <c r="K22" s="383"/>
      <c r="L22" s="383"/>
      <c r="M22" s="383"/>
      <c r="N22" s="383"/>
      <c r="O22" s="383"/>
      <c r="P22" s="383"/>
      <c r="Q22" s="383"/>
      <c r="R22" s="383"/>
      <c r="S22" s="383"/>
      <c r="T22" s="383"/>
      <c r="U22" s="383"/>
      <c r="V22" s="383"/>
      <c r="W22" s="383"/>
      <c r="X22" s="383"/>
      <c r="Y22" s="383"/>
      <c r="Z22" s="383"/>
      <c r="AA22" s="383"/>
      <c r="AB22" s="383"/>
      <c r="AC22" s="383"/>
      <c r="AD22" s="383"/>
      <c r="AE22" s="383"/>
      <c r="AF22" s="383"/>
      <c r="AG22" s="41"/>
      <c r="AH22" s="41"/>
      <c r="AI22" s="41"/>
      <c r="AJ22" s="41"/>
      <c r="AK22" s="41"/>
      <c r="AL22" s="41"/>
      <c r="AM22" s="41"/>
      <c r="AN22" s="41"/>
      <c r="AO22" s="41"/>
      <c r="AP22" s="41"/>
      <c r="AQ22" s="41"/>
      <c r="AR22" s="41"/>
      <c r="AS22" s="41"/>
    </row>
    <row r="23" spans="3:45" ht="15" customHeight="1" thickBot="1">
      <c r="C23" s="41"/>
      <c r="D23" s="41"/>
      <c r="E23" s="41"/>
      <c r="F23" s="41"/>
      <c r="G23" s="41"/>
      <c r="H23" s="41"/>
      <c r="I23" s="41"/>
      <c r="J23" s="41"/>
      <c r="K23" s="41"/>
      <c r="L23" s="41"/>
      <c r="M23" s="41"/>
      <c r="N23" s="41"/>
      <c r="O23" s="41"/>
      <c r="P23" s="41"/>
      <c r="Q23" s="41"/>
      <c r="R23" s="41"/>
      <c r="S23" s="41"/>
      <c r="T23" s="41"/>
      <c r="U23" s="41"/>
      <c r="V23" s="41"/>
      <c r="W23" s="41"/>
      <c r="X23" s="41"/>
      <c r="Y23" s="41"/>
      <c r="Z23" s="41"/>
      <c r="AA23" s="41"/>
      <c r="AB23" s="41"/>
      <c r="AC23" s="41"/>
      <c r="AD23" s="41"/>
      <c r="AE23" s="41"/>
      <c r="AF23" s="41"/>
      <c r="AG23" s="41"/>
      <c r="AH23" s="41"/>
      <c r="AI23" s="41"/>
      <c r="AJ23" s="41"/>
      <c r="AK23" s="41"/>
      <c r="AL23" s="41"/>
      <c r="AM23" s="41"/>
      <c r="AN23" s="41"/>
      <c r="AO23" s="41"/>
      <c r="AP23" s="41"/>
      <c r="AQ23" s="41"/>
      <c r="AR23" s="41"/>
      <c r="AS23" s="41"/>
    </row>
    <row r="24" spans="3:45" ht="5.25" customHeight="1">
      <c r="C24" s="41"/>
      <c r="D24" s="53"/>
      <c r="E24" s="54"/>
      <c r="F24" s="54"/>
      <c r="G24" s="54"/>
      <c r="H24" s="54"/>
      <c r="I24" s="55"/>
      <c r="J24" s="54"/>
      <c r="K24" s="54"/>
      <c r="L24" s="54"/>
      <c r="M24" s="54"/>
      <c r="N24" s="54"/>
      <c r="O24" s="54"/>
      <c r="P24" s="54"/>
      <c r="Q24" s="54"/>
      <c r="R24" s="54"/>
      <c r="S24" s="54"/>
      <c r="T24" s="54"/>
      <c r="U24" s="54"/>
      <c r="V24" s="54"/>
      <c r="W24" s="54"/>
      <c r="X24" s="54"/>
      <c r="Y24" s="56"/>
      <c r="Z24" s="54"/>
      <c r="AA24" s="54"/>
      <c r="AB24" s="54"/>
      <c r="AC24" s="54"/>
      <c r="AD24" s="54"/>
      <c r="AE24" s="54"/>
      <c r="AF24" s="54"/>
      <c r="AG24" s="54"/>
      <c r="AH24" s="54"/>
      <c r="AI24" s="54"/>
      <c r="AJ24" s="54"/>
      <c r="AK24" s="54"/>
      <c r="AL24" s="54"/>
      <c r="AM24" s="54"/>
      <c r="AN24" s="427" t="s">
        <v>66</v>
      </c>
      <c r="AO24" s="428"/>
      <c r="AP24" s="428"/>
      <c r="AQ24" s="428"/>
      <c r="AR24" s="429"/>
      <c r="AS24" s="41"/>
    </row>
    <row r="25" spans="3:45" ht="15" customHeight="1">
      <c r="C25" s="41"/>
      <c r="D25" s="57"/>
      <c r="E25" s="383" t="s">
        <v>6</v>
      </c>
      <c r="F25" s="383"/>
      <c r="G25" s="383"/>
      <c r="H25" s="383"/>
      <c r="I25" s="58"/>
      <c r="J25" s="59"/>
      <c r="K25" s="394" t="str">
        <f>IF(ISBLANK(データを入力して下さい!F19),"",データを入力して下さい!F19)</f>
        <v/>
      </c>
      <c r="L25" s="394"/>
      <c r="M25" s="394"/>
      <c r="N25" s="394"/>
      <c r="O25" s="394"/>
      <c r="P25" s="394"/>
      <c r="Q25" s="59"/>
      <c r="R25" s="394" t="str">
        <f>IF(ISBLANK(データを入力して下さい!$N$19),"",データを入力して下さい!$N$19)</f>
        <v/>
      </c>
      <c r="S25" s="394"/>
      <c r="T25" s="394"/>
      <c r="U25" s="394"/>
      <c r="V25" s="394"/>
      <c r="W25" s="394"/>
      <c r="X25" s="58"/>
      <c r="Y25" s="60"/>
      <c r="Z25" s="59"/>
      <c r="AA25" s="59"/>
      <c r="AB25" s="59"/>
      <c r="AC25" s="59"/>
      <c r="AD25" s="59"/>
      <c r="AE25" s="59"/>
      <c r="AF25" s="59"/>
      <c r="AG25" s="59"/>
      <c r="AH25" s="59"/>
      <c r="AI25" s="59"/>
      <c r="AJ25" s="59"/>
      <c r="AK25" s="59"/>
      <c r="AL25" s="59"/>
      <c r="AM25" s="59"/>
      <c r="AN25" s="430"/>
      <c r="AO25" s="431"/>
      <c r="AP25" s="431"/>
      <c r="AQ25" s="431"/>
      <c r="AR25" s="432"/>
      <c r="AS25" s="41"/>
    </row>
    <row r="26" spans="3:45" ht="5.25" customHeight="1">
      <c r="C26" s="41"/>
      <c r="D26" s="57"/>
      <c r="E26" s="140"/>
      <c r="F26" s="140"/>
      <c r="G26" s="140"/>
      <c r="H26" s="140"/>
      <c r="I26" s="58"/>
      <c r="J26" s="61"/>
      <c r="K26" s="62"/>
      <c r="L26" s="62"/>
      <c r="M26" s="62"/>
      <c r="N26" s="62"/>
      <c r="O26" s="62"/>
      <c r="P26" s="62"/>
      <c r="Q26" s="62"/>
      <c r="R26" s="62"/>
      <c r="S26" s="62"/>
      <c r="T26" s="62"/>
      <c r="U26" s="62"/>
      <c r="V26" s="62"/>
      <c r="W26" s="62"/>
      <c r="X26" s="63"/>
      <c r="Y26" s="60"/>
      <c r="Z26" s="418" t="str">
        <f>IF(ISBLANK(データを入力して下さい!D21),"",TEXT(データを入力して下さい!D21,"ggge年m月d日"))&amp;"生"</f>
        <v>生</v>
      </c>
      <c r="AA26" s="418"/>
      <c r="AB26" s="419"/>
      <c r="AC26" s="419"/>
      <c r="AD26" s="419"/>
      <c r="AE26" s="419"/>
      <c r="AF26" s="419"/>
      <c r="AG26" s="419"/>
      <c r="AH26" s="419"/>
      <c r="AI26" s="419"/>
      <c r="AJ26" s="419"/>
      <c r="AK26" s="419"/>
      <c r="AL26" s="419"/>
      <c r="AM26" s="59"/>
      <c r="AN26" s="60"/>
      <c r="AO26" s="420" t="str">
        <f>IF(ISBLANK(データを入力して下さい!D22),"",IF(データを入力して下さい!D22=1,"男","女"))</f>
        <v/>
      </c>
      <c r="AP26" s="421"/>
      <c r="AQ26" s="421"/>
      <c r="AR26" s="64"/>
      <c r="AS26" s="41"/>
    </row>
    <row r="27" spans="3:45" ht="5.25" customHeight="1">
      <c r="C27" s="41"/>
      <c r="D27" s="57"/>
      <c r="E27" s="140"/>
      <c r="F27" s="140"/>
      <c r="G27" s="140"/>
      <c r="H27" s="140"/>
      <c r="I27" s="58"/>
      <c r="J27" s="59"/>
      <c r="K27" s="59"/>
      <c r="L27" s="59"/>
      <c r="M27" s="59"/>
      <c r="N27" s="59"/>
      <c r="O27" s="59"/>
      <c r="P27" s="59"/>
      <c r="Q27" s="59"/>
      <c r="R27" s="59"/>
      <c r="S27" s="59"/>
      <c r="T27" s="59"/>
      <c r="U27" s="59"/>
      <c r="V27" s="59"/>
      <c r="W27" s="59"/>
      <c r="X27" s="59"/>
      <c r="Y27" s="60"/>
      <c r="Z27" s="418"/>
      <c r="AA27" s="418"/>
      <c r="AB27" s="419"/>
      <c r="AC27" s="419"/>
      <c r="AD27" s="419"/>
      <c r="AE27" s="419"/>
      <c r="AF27" s="419"/>
      <c r="AG27" s="419"/>
      <c r="AH27" s="419"/>
      <c r="AI27" s="419"/>
      <c r="AJ27" s="419"/>
      <c r="AK27" s="419"/>
      <c r="AL27" s="419"/>
      <c r="AM27" s="59"/>
      <c r="AN27" s="60"/>
      <c r="AO27" s="422"/>
      <c r="AP27" s="422"/>
      <c r="AQ27" s="422"/>
      <c r="AR27" s="64"/>
      <c r="AS27" s="41"/>
    </row>
    <row r="28" spans="3:45" ht="15" customHeight="1">
      <c r="C28" s="41"/>
      <c r="D28" s="57"/>
      <c r="E28" s="383" t="s">
        <v>7</v>
      </c>
      <c r="F28" s="383"/>
      <c r="G28" s="383"/>
      <c r="H28" s="383"/>
      <c r="I28" s="58"/>
      <c r="J28" s="59"/>
      <c r="K28" s="424" t="str">
        <f>IF(ISBLANK(データを入力して下さい!F20),"",データを入力して下さい!F20)</f>
        <v/>
      </c>
      <c r="L28" s="424"/>
      <c r="M28" s="424"/>
      <c r="N28" s="424"/>
      <c r="O28" s="424"/>
      <c r="P28" s="424"/>
      <c r="Q28" s="65"/>
      <c r="R28" s="424" t="str">
        <f>IF(ISBLANK(データを入力して下さい!N20),"",データを入力して下さい!N20)</f>
        <v/>
      </c>
      <c r="S28" s="424"/>
      <c r="T28" s="424"/>
      <c r="U28" s="424"/>
      <c r="V28" s="424"/>
      <c r="W28" s="424"/>
      <c r="X28" s="59"/>
      <c r="Y28" s="60"/>
      <c r="Z28" s="418"/>
      <c r="AA28" s="418"/>
      <c r="AB28" s="419"/>
      <c r="AC28" s="419"/>
      <c r="AD28" s="419"/>
      <c r="AE28" s="419"/>
      <c r="AF28" s="419"/>
      <c r="AG28" s="419"/>
      <c r="AH28" s="419"/>
      <c r="AI28" s="419"/>
      <c r="AJ28" s="419"/>
      <c r="AK28" s="419"/>
      <c r="AL28" s="419"/>
      <c r="AM28" s="59"/>
      <c r="AN28" s="60"/>
      <c r="AO28" s="422"/>
      <c r="AP28" s="422"/>
      <c r="AQ28" s="422"/>
      <c r="AR28" s="64"/>
      <c r="AS28" s="41"/>
    </row>
    <row r="29" spans="3:45" ht="15" customHeight="1">
      <c r="C29" s="41"/>
      <c r="D29" s="57"/>
      <c r="E29" s="383"/>
      <c r="F29" s="383"/>
      <c r="G29" s="383"/>
      <c r="H29" s="383"/>
      <c r="I29" s="58"/>
      <c r="J29" s="59"/>
      <c r="K29" s="424"/>
      <c r="L29" s="424"/>
      <c r="M29" s="424"/>
      <c r="N29" s="424"/>
      <c r="O29" s="424"/>
      <c r="P29" s="424"/>
      <c r="Q29" s="65"/>
      <c r="R29" s="424"/>
      <c r="S29" s="424"/>
      <c r="T29" s="424"/>
      <c r="U29" s="424"/>
      <c r="V29" s="424"/>
      <c r="W29" s="424"/>
      <c r="X29" s="59"/>
      <c r="Y29" s="425"/>
      <c r="Z29" s="426"/>
      <c r="AA29" s="426"/>
      <c r="AB29" s="394"/>
      <c r="AC29" s="394"/>
      <c r="AD29" s="394"/>
      <c r="AE29" s="59"/>
      <c r="AF29" s="59"/>
      <c r="AG29" s="59"/>
      <c r="AH29" s="59"/>
      <c r="AI29" s="59"/>
      <c r="AJ29" s="59"/>
      <c r="AK29" s="59"/>
      <c r="AL29" s="59"/>
      <c r="AM29" s="59"/>
      <c r="AN29" s="60"/>
      <c r="AO29" s="422"/>
      <c r="AP29" s="422"/>
      <c r="AQ29" s="422"/>
      <c r="AR29" s="64"/>
      <c r="AS29" s="41"/>
    </row>
    <row r="30" spans="3:45" ht="5.25" customHeight="1">
      <c r="C30" s="41"/>
      <c r="D30" s="66"/>
      <c r="E30" s="62"/>
      <c r="F30" s="62"/>
      <c r="G30" s="62"/>
      <c r="H30" s="62"/>
      <c r="I30" s="63"/>
      <c r="J30" s="62"/>
      <c r="K30" s="62"/>
      <c r="L30" s="62"/>
      <c r="M30" s="62"/>
      <c r="N30" s="62"/>
      <c r="O30" s="62"/>
      <c r="P30" s="62"/>
      <c r="Q30" s="62"/>
      <c r="R30" s="62"/>
      <c r="S30" s="62"/>
      <c r="T30" s="62"/>
      <c r="U30" s="62"/>
      <c r="V30" s="62"/>
      <c r="W30" s="62"/>
      <c r="X30" s="62"/>
      <c r="Y30" s="61"/>
      <c r="Z30" s="62"/>
      <c r="AA30" s="62"/>
      <c r="AB30" s="62"/>
      <c r="AC30" s="62"/>
      <c r="AD30" s="62"/>
      <c r="AE30" s="62"/>
      <c r="AF30" s="62"/>
      <c r="AG30" s="62"/>
      <c r="AH30" s="62"/>
      <c r="AI30" s="62"/>
      <c r="AJ30" s="62"/>
      <c r="AK30" s="62"/>
      <c r="AL30" s="62"/>
      <c r="AM30" s="62"/>
      <c r="AN30" s="61"/>
      <c r="AO30" s="423"/>
      <c r="AP30" s="423"/>
      <c r="AQ30" s="423"/>
      <c r="AR30" s="67"/>
      <c r="AS30" s="41"/>
    </row>
    <row r="31" spans="3:45" ht="15" customHeight="1">
      <c r="C31" s="41"/>
      <c r="D31" s="57"/>
      <c r="E31" s="59"/>
      <c r="F31" s="59"/>
      <c r="G31" s="59"/>
      <c r="H31" s="59"/>
      <c r="I31" s="58"/>
      <c r="J31" s="59"/>
      <c r="K31" s="399" t="str">
        <f>IF(ISBLANK(データを入力して下さい!D23),"",データを入力して下さい!D23)</f>
        <v/>
      </c>
      <c r="L31" s="399"/>
      <c r="M31" s="399"/>
      <c r="N31" s="399"/>
      <c r="O31" s="399"/>
      <c r="P31" s="399"/>
      <c r="Q31" s="399"/>
      <c r="R31" s="399"/>
      <c r="S31" s="399"/>
      <c r="T31" s="399"/>
      <c r="U31" s="399"/>
      <c r="V31" s="399"/>
      <c r="W31" s="399"/>
      <c r="X31" s="399"/>
      <c r="Y31" s="399"/>
      <c r="Z31" s="399"/>
      <c r="AA31" s="399"/>
      <c r="AB31" s="399"/>
      <c r="AC31" s="399"/>
      <c r="AD31" s="399"/>
      <c r="AE31" s="399"/>
      <c r="AF31" s="399"/>
      <c r="AG31" s="399"/>
      <c r="AH31" s="399"/>
      <c r="AI31" s="399"/>
      <c r="AJ31" s="399"/>
      <c r="AK31" s="399"/>
      <c r="AL31" s="399"/>
      <c r="AM31" s="399"/>
      <c r="AN31" s="399"/>
      <c r="AO31" s="399"/>
      <c r="AP31" s="399"/>
      <c r="AQ31" s="399"/>
      <c r="AR31" s="68"/>
      <c r="AS31" s="41"/>
    </row>
    <row r="32" spans="3:45" ht="15" customHeight="1">
      <c r="C32" s="41"/>
      <c r="D32" s="57"/>
      <c r="E32" s="383" t="s">
        <v>8</v>
      </c>
      <c r="F32" s="383"/>
      <c r="G32" s="383"/>
      <c r="H32" s="383"/>
      <c r="I32" s="58"/>
      <c r="J32" s="59"/>
      <c r="K32" s="400"/>
      <c r="L32" s="400"/>
      <c r="M32" s="400"/>
      <c r="N32" s="400"/>
      <c r="O32" s="400"/>
      <c r="P32" s="400"/>
      <c r="Q32" s="400"/>
      <c r="R32" s="400"/>
      <c r="S32" s="400"/>
      <c r="T32" s="400"/>
      <c r="U32" s="400"/>
      <c r="V32" s="400"/>
      <c r="W32" s="400"/>
      <c r="X32" s="400"/>
      <c r="Y32" s="400"/>
      <c r="Z32" s="400"/>
      <c r="AA32" s="400"/>
      <c r="AB32" s="400"/>
      <c r="AC32" s="400"/>
      <c r="AD32" s="400"/>
      <c r="AE32" s="400"/>
      <c r="AF32" s="400"/>
      <c r="AG32" s="400"/>
      <c r="AH32" s="400"/>
      <c r="AI32" s="400"/>
      <c r="AJ32" s="400"/>
      <c r="AK32" s="400"/>
      <c r="AL32" s="400"/>
      <c r="AM32" s="400"/>
      <c r="AN32" s="400"/>
      <c r="AO32" s="400"/>
      <c r="AP32" s="400"/>
      <c r="AQ32" s="400"/>
      <c r="AR32" s="64"/>
      <c r="AS32" s="41"/>
    </row>
    <row r="33" spans="3:45" ht="15" customHeight="1">
      <c r="C33" s="41"/>
      <c r="D33" s="401" t="s">
        <v>79</v>
      </c>
      <c r="E33" s="402"/>
      <c r="F33" s="402"/>
      <c r="G33" s="402"/>
      <c r="H33" s="402"/>
      <c r="I33" s="403"/>
      <c r="J33" s="69"/>
      <c r="K33" s="69"/>
      <c r="L33" s="69"/>
      <c r="M33" s="69"/>
      <c r="N33" s="69"/>
      <c r="O33" s="69"/>
      <c r="P33" s="69"/>
      <c r="Q33" s="69"/>
      <c r="R33" s="59"/>
      <c r="S33" s="59"/>
      <c r="T33" s="59"/>
      <c r="U33" s="59"/>
      <c r="V33" s="59"/>
      <c r="W33" s="59"/>
      <c r="X33" s="59"/>
      <c r="Y33" s="59"/>
      <c r="Z33" s="59"/>
      <c r="AA33" s="59"/>
      <c r="AB33" s="59"/>
      <c r="AC33" s="59"/>
      <c r="AD33" s="59"/>
      <c r="AE33" s="59"/>
      <c r="AF33" s="59"/>
      <c r="AG33" s="59"/>
      <c r="AH33" s="59"/>
      <c r="AI33" s="59"/>
      <c r="AJ33" s="59"/>
      <c r="AK33" s="59"/>
      <c r="AL33" s="59"/>
      <c r="AM33" s="59"/>
      <c r="AN33" s="59"/>
      <c r="AO33" s="59"/>
      <c r="AP33" s="59"/>
      <c r="AQ33" s="59"/>
      <c r="AR33" s="64"/>
      <c r="AS33" s="41"/>
    </row>
    <row r="34" spans="3:45" ht="13.5" customHeight="1">
      <c r="C34" s="41"/>
      <c r="D34" s="404"/>
      <c r="E34" s="405"/>
      <c r="F34" s="405"/>
      <c r="G34" s="405"/>
      <c r="H34" s="405"/>
      <c r="I34" s="406"/>
      <c r="J34" s="62"/>
      <c r="K34" s="62"/>
      <c r="L34" s="62"/>
      <c r="M34" s="62"/>
      <c r="N34" s="62"/>
      <c r="O34" s="62"/>
      <c r="P34" s="62"/>
      <c r="Q34" s="62"/>
      <c r="R34" s="62"/>
      <c r="S34" s="62"/>
      <c r="T34" s="62"/>
      <c r="U34" s="62"/>
      <c r="V34" s="62"/>
      <c r="W34" s="62"/>
      <c r="X34" s="62"/>
      <c r="Y34" s="62"/>
      <c r="Z34" s="62"/>
      <c r="AA34" s="62"/>
      <c r="AB34" s="62"/>
      <c r="AC34" s="62"/>
      <c r="AD34" s="62"/>
      <c r="AE34" s="62"/>
      <c r="AF34" s="62"/>
      <c r="AG34" s="62"/>
      <c r="AH34" s="62"/>
      <c r="AI34" s="62"/>
      <c r="AJ34" s="62"/>
      <c r="AK34" s="62"/>
      <c r="AL34" s="62"/>
      <c r="AM34" s="62"/>
      <c r="AN34" s="62"/>
      <c r="AO34" s="62"/>
      <c r="AP34" s="62"/>
      <c r="AQ34" s="62"/>
      <c r="AR34" s="67"/>
      <c r="AS34" s="41"/>
    </row>
    <row r="35" spans="3:45" ht="22.5" customHeight="1">
      <c r="C35" s="41"/>
      <c r="D35" s="407" t="s">
        <v>80</v>
      </c>
      <c r="E35" s="408"/>
      <c r="F35" s="408"/>
      <c r="G35" s="408"/>
      <c r="H35" s="408"/>
      <c r="I35" s="408"/>
      <c r="J35" s="408"/>
      <c r="K35" s="408"/>
      <c r="L35" s="408"/>
      <c r="M35" s="408"/>
      <c r="N35" s="408"/>
      <c r="O35" s="408"/>
      <c r="P35" s="408"/>
      <c r="Q35" s="409"/>
      <c r="R35" s="410" t="s">
        <v>81</v>
      </c>
      <c r="S35" s="408"/>
      <c r="T35" s="408"/>
      <c r="U35" s="408"/>
      <c r="V35" s="408"/>
      <c r="W35" s="408"/>
      <c r="X35" s="408"/>
      <c r="Y35" s="408"/>
      <c r="Z35" s="408"/>
      <c r="AA35" s="408"/>
      <c r="AB35" s="408"/>
      <c r="AC35" s="408"/>
      <c r="AD35" s="408"/>
      <c r="AE35" s="408"/>
      <c r="AF35" s="408"/>
      <c r="AG35" s="408"/>
      <c r="AH35" s="408"/>
      <c r="AI35" s="408"/>
      <c r="AJ35" s="408"/>
      <c r="AK35" s="408"/>
      <c r="AL35" s="411" t="s">
        <v>82</v>
      </c>
      <c r="AM35" s="411"/>
      <c r="AN35" s="411"/>
      <c r="AO35" s="411"/>
      <c r="AP35" s="411"/>
      <c r="AQ35" s="411"/>
      <c r="AR35" s="412"/>
      <c r="AS35" s="41"/>
    </row>
    <row r="36" spans="3:45" ht="22.5" customHeight="1">
      <c r="C36" s="41"/>
      <c r="D36" s="415" t="s">
        <v>83</v>
      </c>
      <c r="E36" s="416"/>
      <c r="F36" s="416"/>
      <c r="G36" s="416"/>
      <c r="H36" s="416"/>
      <c r="I36" s="416"/>
      <c r="J36" s="416"/>
      <c r="K36" s="416"/>
      <c r="L36" s="416"/>
      <c r="M36" s="416"/>
      <c r="N36" s="416"/>
      <c r="O36" s="416"/>
      <c r="P36" s="416"/>
      <c r="Q36" s="417"/>
      <c r="R36" s="232"/>
      <c r="S36" s="233" t="s">
        <v>239</v>
      </c>
      <c r="T36" s="416" t="str">
        <f>IF(ISBLANK(データを入力して下さい!D24),"",データを入力して下さい!D24)</f>
        <v/>
      </c>
      <c r="U36" s="416"/>
      <c r="V36" s="416"/>
      <c r="W36" s="416"/>
      <c r="X36" s="416"/>
      <c r="Y36" s="416"/>
      <c r="Z36" s="416"/>
      <c r="AA36" s="416"/>
      <c r="AB36" s="416"/>
      <c r="AC36" s="416"/>
      <c r="AD36" s="416"/>
      <c r="AE36" s="416"/>
      <c r="AF36" s="416"/>
      <c r="AG36" s="416"/>
      <c r="AH36" s="416"/>
      <c r="AI36" s="233" t="s">
        <v>238</v>
      </c>
      <c r="AJ36" s="233"/>
      <c r="AK36" s="233"/>
      <c r="AL36" s="413"/>
      <c r="AM36" s="413"/>
      <c r="AN36" s="413"/>
      <c r="AO36" s="413"/>
      <c r="AP36" s="413"/>
      <c r="AQ36" s="413"/>
      <c r="AR36" s="414"/>
      <c r="AS36" s="41"/>
    </row>
    <row r="37" spans="3:45" ht="17.25" customHeight="1">
      <c r="C37" s="41"/>
      <c r="D37" s="57"/>
      <c r="E37" s="59"/>
      <c r="F37" s="59"/>
      <c r="G37" s="59"/>
      <c r="H37" s="59"/>
      <c r="I37" s="58"/>
      <c r="J37" s="70" t="s">
        <v>9</v>
      </c>
      <c r="K37" s="70" t="s">
        <v>11</v>
      </c>
      <c r="L37" s="381" t="str">
        <f>LEFT(データを入力して下さい!$D$25,3)</f>
        <v/>
      </c>
      <c r="M37" s="381"/>
      <c r="N37" s="381"/>
      <c r="O37" s="143" t="s">
        <v>12</v>
      </c>
      <c r="P37" s="381" t="str">
        <f>RIGHT(データを入力して下さい!$D$25,4)</f>
        <v/>
      </c>
      <c r="Q37" s="381"/>
      <c r="R37" s="381"/>
      <c r="S37" s="70" t="s">
        <v>10</v>
      </c>
      <c r="T37" s="59"/>
      <c r="U37" s="59"/>
      <c r="V37" s="59"/>
      <c r="W37" s="59"/>
      <c r="X37" s="59"/>
      <c r="Y37" s="59"/>
      <c r="Z37" s="59"/>
      <c r="AA37" s="59"/>
      <c r="AB37" s="59"/>
      <c r="AC37" s="59"/>
      <c r="AD37" s="59"/>
      <c r="AE37" s="59"/>
      <c r="AF37" s="59"/>
      <c r="AG37" s="59"/>
      <c r="AH37" s="59"/>
      <c r="AI37" s="59"/>
      <c r="AJ37" s="59"/>
      <c r="AK37" s="59"/>
      <c r="AL37" s="59"/>
      <c r="AM37" s="59"/>
      <c r="AN37" s="59"/>
      <c r="AO37" s="59"/>
      <c r="AP37" s="59"/>
      <c r="AQ37" s="59"/>
      <c r="AR37" s="64"/>
      <c r="AS37" s="41"/>
    </row>
    <row r="38" spans="3:45" ht="17.25" customHeight="1">
      <c r="C38" s="41"/>
      <c r="D38" s="57"/>
      <c r="E38" s="59"/>
      <c r="F38" s="59"/>
      <c r="G38" s="59"/>
      <c r="H38" s="59"/>
      <c r="I38" s="58"/>
      <c r="J38" s="59"/>
      <c r="K38" s="384" t="str">
        <f>データを入力して下さい!$D$26&amp;データを入力して下さい!$D$27</f>
        <v>東京都</v>
      </c>
      <c r="L38" s="384"/>
      <c r="M38" s="384"/>
      <c r="N38" s="384"/>
      <c r="O38" s="384"/>
      <c r="P38" s="384"/>
      <c r="Q38" s="384"/>
      <c r="R38" s="384"/>
      <c r="S38" s="384"/>
      <c r="T38" s="384"/>
      <c r="U38" s="384"/>
      <c r="V38" s="384"/>
      <c r="W38" s="384"/>
      <c r="X38" s="384"/>
      <c r="Y38" s="384"/>
      <c r="Z38" s="384"/>
      <c r="AA38" s="384"/>
      <c r="AB38" s="384"/>
      <c r="AC38" s="384"/>
      <c r="AD38" s="384"/>
      <c r="AE38" s="384"/>
      <c r="AF38" s="384"/>
      <c r="AG38" s="384"/>
      <c r="AH38" s="384"/>
      <c r="AI38" s="384"/>
      <c r="AJ38" s="384"/>
      <c r="AK38" s="384"/>
      <c r="AL38" s="384"/>
      <c r="AM38" s="384"/>
      <c r="AN38" s="384"/>
      <c r="AO38" s="384"/>
      <c r="AP38" s="384"/>
      <c r="AQ38" s="384"/>
      <c r="AR38" s="64"/>
      <c r="AS38" s="41"/>
    </row>
    <row r="39" spans="3:45" ht="17.25" customHeight="1">
      <c r="C39" s="41"/>
      <c r="D39" s="57"/>
      <c r="E39" s="59"/>
      <c r="F39" s="59"/>
      <c r="G39" s="59"/>
      <c r="H39" s="59"/>
      <c r="I39" s="58"/>
      <c r="J39" s="59"/>
      <c r="K39" s="384"/>
      <c r="L39" s="384"/>
      <c r="M39" s="384"/>
      <c r="N39" s="384"/>
      <c r="O39" s="384"/>
      <c r="P39" s="384"/>
      <c r="Q39" s="384"/>
      <c r="R39" s="384"/>
      <c r="S39" s="384"/>
      <c r="T39" s="384"/>
      <c r="U39" s="384"/>
      <c r="V39" s="384"/>
      <c r="W39" s="384"/>
      <c r="X39" s="384"/>
      <c r="Y39" s="384"/>
      <c r="Z39" s="384"/>
      <c r="AA39" s="384"/>
      <c r="AB39" s="384"/>
      <c r="AC39" s="384"/>
      <c r="AD39" s="384"/>
      <c r="AE39" s="384"/>
      <c r="AF39" s="384"/>
      <c r="AG39" s="384"/>
      <c r="AH39" s="384"/>
      <c r="AI39" s="384"/>
      <c r="AJ39" s="384"/>
      <c r="AK39" s="384"/>
      <c r="AL39" s="384"/>
      <c r="AM39" s="384"/>
      <c r="AN39" s="384"/>
      <c r="AO39" s="384"/>
      <c r="AP39" s="384"/>
      <c r="AQ39" s="384"/>
      <c r="AR39" s="64"/>
      <c r="AS39" s="41"/>
    </row>
    <row r="40" spans="3:45" ht="22.5" customHeight="1">
      <c r="C40" s="41"/>
      <c r="D40" s="57"/>
      <c r="E40" s="383" t="s">
        <v>20</v>
      </c>
      <c r="F40" s="383"/>
      <c r="G40" s="383"/>
      <c r="H40" s="383"/>
      <c r="I40" s="58"/>
      <c r="J40" s="60" t="s">
        <v>47</v>
      </c>
      <c r="K40" s="59"/>
      <c r="L40" s="59"/>
      <c r="M40" s="59"/>
      <c r="N40" s="59"/>
      <c r="O40" s="59"/>
      <c r="P40" s="59"/>
      <c r="Q40" s="59"/>
      <c r="R40" s="59"/>
      <c r="S40" s="59"/>
      <c r="T40" s="397" t="str">
        <f>IF(ISBLANK(データを入力して下さい!D28),"",データを入力して下さい!$D$28)</f>
        <v/>
      </c>
      <c r="U40" s="397"/>
      <c r="V40" s="397"/>
      <c r="W40" s="397"/>
      <c r="X40" s="397"/>
      <c r="Y40" s="397"/>
      <c r="Z40" s="397"/>
      <c r="AA40" s="397"/>
      <c r="AB40" s="397"/>
      <c r="AC40" s="397"/>
      <c r="AD40" s="397"/>
      <c r="AE40" s="397"/>
      <c r="AF40" s="397"/>
      <c r="AG40" s="397"/>
      <c r="AH40" s="397"/>
      <c r="AI40" s="397"/>
      <c r="AJ40" s="397"/>
      <c r="AK40" s="397"/>
      <c r="AL40" s="397"/>
      <c r="AM40" s="397"/>
      <c r="AN40" s="397"/>
      <c r="AO40" s="397"/>
      <c r="AP40" s="397"/>
      <c r="AQ40" s="397"/>
      <c r="AR40" s="67"/>
      <c r="AS40" s="41"/>
    </row>
    <row r="41" spans="3:45" ht="22.5" customHeight="1">
      <c r="C41" s="59"/>
      <c r="D41" s="57"/>
      <c r="E41" s="59"/>
      <c r="F41" s="59"/>
      <c r="G41" s="59"/>
      <c r="H41" s="59"/>
      <c r="I41" s="58"/>
      <c r="J41" s="71" t="s">
        <v>13</v>
      </c>
      <c r="K41" s="72"/>
      <c r="L41" s="72"/>
      <c r="M41" s="72"/>
      <c r="N41" s="72"/>
      <c r="O41" s="398" t="str">
        <f>IF(ISBLANK(データを入力して下さい!D29),"",データを入力して下さい!$D$29)</f>
        <v/>
      </c>
      <c r="P41" s="398"/>
      <c r="Q41" s="398"/>
      <c r="R41" s="398"/>
      <c r="S41" s="398"/>
      <c r="T41" s="398"/>
      <c r="U41" s="398"/>
      <c r="V41" s="398"/>
      <c r="W41" s="398"/>
      <c r="X41" s="398"/>
      <c r="Y41" s="398"/>
      <c r="Z41" s="398"/>
      <c r="AA41" s="398"/>
      <c r="AB41" s="398"/>
      <c r="AC41" s="398"/>
      <c r="AD41" s="398"/>
      <c r="AE41" s="398"/>
      <c r="AF41" s="398"/>
      <c r="AG41" s="398"/>
      <c r="AH41" s="398"/>
      <c r="AI41" s="398"/>
      <c r="AJ41" s="398"/>
      <c r="AK41" s="398"/>
      <c r="AL41" s="398"/>
      <c r="AM41" s="398"/>
      <c r="AN41" s="398"/>
      <c r="AO41" s="398"/>
      <c r="AP41" s="398"/>
      <c r="AQ41" s="398"/>
      <c r="AR41" s="73"/>
      <c r="AS41" s="41"/>
    </row>
    <row r="42" spans="3:45" ht="22.5" customHeight="1">
      <c r="C42" s="59"/>
      <c r="D42" s="66"/>
      <c r="E42" s="62"/>
      <c r="F42" s="62"/>
      <c r="G42" s="62"/>
      <c r="H42" s="62"/>
      <c r="I42" s="63"/>
      <c r="J42" s="71" t="s">
        <v>14</v>
      </c>
      <c r="K42" s="72"/>
      <c r="L42" s="72"/>
      <c r="M42" s="72"/>
      <c r="N42" s="72"/>
      <c r="O42" s="382" t="str">
        <f>IF(ISBLANK(データを入力して下さい!D30),"",データを入力して下さい!D30)</f>
        <v/>
      </c>
      <c r="P42" s="382"/>
      <c r="Q42" s="382"/>
      <c r="R42" s="25" t="s">
        <v>15</v>
      </c>
      <c r="S42" s="389" t="str">
        <f>IF(ISBLANK(データを入力して下さい!I30),"",データを入力して下さい!$I$30)</f>
        <v/>
      </c>
      <c r="T42" s="389"/>
      <c r="U42" s="389"/>
      <c r="V42" s="142" t="s">
        <v>16</v>
      </c>
      <c r="W42" s="388" t="str">
        <f>IF(ISBLANK(データを入力して下さい!N30),"",データを入力して下さい!$N$30)</f>
        <v/>
      </c>
      <c r="X42" s="388"/>
      <c r="Y42" s="388"/>
      <c r="Z42" s="388"/>
      <c r="AA42" s="72"/>
      <c r="AB42" s="72" t="s">
        <v>17</v>
      </c>
      <c r="AC42" s="72"/>
      <c r="AD42" s="72"/>
      <c r="AE42" s="382" t="str">
        <f>IF(ISBLANK(データを入力して下さい!D31),"",データを入力して下さい!$D$31)</f>
        <v/>
      </c>
      <c r="AF42" s="382"/>
      <c r="AG42" s="382"/>
      <c r="AH42" s="25" t="s">
        <v>46</v>
      </c>
      <c r="AI42" s="389" t="str">
        <f>IF(ISBLANK(データを入力して下さい!I31),"",データを入力して下さい!$I$31)</f>
        <v/>
      </c>
      <c r="AJ42" s="389"/>
      <c r="AK42" s="389"/>
      <c r="AL42" s="389"/>
      <c r="AM42" s="142" t="s">
        <v>16</v>
      </c>
      <c r="AN42" s="388" t="str">
        <f>IF(ISBLANK(データを入力して下さい!N31),"",データを入力して下さい!$N$31)</f>
        <v/>
      </c>
      <c r="AO42" s="388"/>
      <c r="AP42" s="388"/>
      <c r="AQ42" s="388"/>
      <c r="AR42" s="390"/>
      <c r="AS42" s="41"/>
    </row>
    <row r="43" spans="3:45" ht="17.25" customHeight="1">
      <c r="C43" s="59"/>
      <c r="D43" s="57"/>
      <c r="E43" s="59"/>
      <c r="F43" s="59"/>
      <c r="G43" s="59"/>
      <c r="H43" s="59"/>
      <c r="I43" s="58"/>
      <c r="J43" s="70" t="s">
        <v>9</v>
      </c>
      <c r="K43" s="70" t="s">
        <v>11</v>
      </c>
      <c r="L43" s="381" t="str">
        <f>LEFT(データを入力して下さい!$D$32,3)</f>
        <v/>
      </c>
      <c r="M43" s="381"/>
      <c r="N43" s="381"/>
      <c r="O43" s="143" t="s">
        <v>12</v>
      </c>
      <c r="P43" s="381" t="str">
        <f>RIGHT(データを入力して下さい!$D$32,4)</f>
        <v/>
      </c>
      <c r="Q43" s="381"/>
      <c r="R43" s="381"/>
      <c r="S43" s="70" t="s">
        <v>10</v>
      </c>
      <c r="T43" s="59"/>
      <c r="U43" s="59"/>
      <c r="V43" s="59"/>
      <c r="W43" s="59"/>
      <c r="X43" s="59"/>
      <c r="Y43" s="59"/>
      <c r="Z43" s="59"/>
      <c r="AA43" s="59"/>
      <c r="AB43" s="59"/>
      <c r="AC43" s="59"/>
      <c r="AD43" s="59"/>
      <c r="AE43" s="59"/>
      <c r="AF43" s="59"/>
      <c r="AG43" s="59"/>
      <c r="AH43" s="59"/>
      <c r="AI43" s="59"/>
      <c r="AJ43" s="59"/>
      <c r="AK43" s="59"/>
      <c r="AL43" s="59"/>
      <c r="AM43" s="59"/>
      <c r="AN43" s="59"/>
      <c r="AO43" s="59"/>
      <c r="AP43" s="59"/>
      <c r="AQ43" s="59"/>
      <c r="AR43" s="64"/>
      <c r="AS43" s="41"/>
    </row>
    <row r="44" spans="3:45" ht="17.25" customHeight="1">
      <c r="C44" s="59"/>
      <c r="D44" s="57"/>
      <c r="E44" s="59"/>
      <c r="F44" s="59"/>
      <c r="G44" s="59"/>
      <c r="H44" s="59"/>
      <c r="I44" s="58"/>
      <c r="J44" s="59"/>
      <c r="K44" s="384" t="str">
        <f>データを入力して下さい!$D$33&amp;データを入力して下さい!$D$34</f>
        <v/>
      </c>
      <c r="L44" s="384"/>
      <c r="M44" s="384"/>
      <c r="N44" s="384"/>
      <c r="O44" s="384"/>
      <c r="P44" s="384"/>
      <c r="Q44" s="384"/>
      <c r="R44" s="384"/>
      <c r="S44" s="384"/>
      <c r="T44" s="384"/>
      <c r="U44" s="384"/>
      <c r="V44" s="384"/>
      <c r="W44" s="384"/>
      <c r="X44" s="384"/>
      <c r="Y44" s="384"/>
      <c r="Z44" s="384"/>
      <c r="AA44" s="384"/>
      <c r="AB44" s="384"/>
      <c r="AC44" s="384"/>
      <c r="AD44" s="384"/>
      <c r="AE44" s="384"/>
      <c r="AF44" s="384"/>
      <c r="AG44" s="384"/>
      <c r="AH44" s="384"/>
      <c r="AI44" s="384"/>
      <c r="AJ44" s="384"/>
      <c r="AK44" s="384"/>
      <c r="AL44" s="384"/>
      <c r="AM44" s="384"/>
      <c r="AN44" s="384"/>
      <c r="AO44" s="384"/>
      <c r="AP44" s="384"/>
      <c r="AQ44" s="384"/>
      <c r="AR44" s="64"/>
      <c r="AS44" s="41"/>
    </row>
    <row r="45" spans="3:45" ht="17.25" customHeight="1">
      <c r="C45" s="59"/>
      <c r="D45" s="57"/>
      <c r="E45" s="383" t="s">
        <v>21</v>
      </c>
      <c r="F45" s="383"/>
      <c r="G45" s="383"/>
      <c r="H45" s="383"/>
      <c r="I45" s="58"/>
      <c r="J45" s="59"/>
      <c r="K45" s="384"/>
      <c r="L45" s="384"/>
      <c r="M45" s="384"/>
      <c r="N45" s="384"/>
      <c r="O45" s="384"/>
      <c r="P45" s="384"/>
      <c r="Q45" s="384"/>
      <c r="R45" s="384"/>
      <c r="S45" s="384"/>
      <c r="T45" s="384"/>
      <c r="U45" s="384"/>
      <c r="V45" s="384"/>
      <c r="W45" s="384"/>
      <c r="X45" s="384"/>
      <c r="Y45" s="384"/>
      <c r="Z45" s="384"/>
      <c r="AA45" s="384"/>
      <c r="AB45" s="384"/>
      <c r="AC45" s="384"/>
      <c r="AD45" s="384"/>
      <c r="AE45" s="384"/>
      <c r="AF45" s="384"/>
      <c r="AG45" s="384"/>
      <c r="AH45" s="384"/>
      <c r="AI45" s="384"/>
      <c r="AJ45" s="384"/>
      <c r="AK45" s="384"/>
      <c r="AL45" s="384"/>
      <c r="AM45" s="384"/>
      <c r="AN45" s="384"/>
      <c r="AO45" s="384"/>
      <c r="AP45" s="384"/>
      <c r="AQ45" s="384"/>
      <c r="AR45" s="64"/>
      <c r="AS45" s="41"/>
    </row>
    <row r="46" spans="3:45" ht="22.5" customHeight="1">
      <c r="C46" s="59"/>
      <c r="D46" s="57"/>
      <c r="E46" s="383"/>
      <c r="F46" s="383"/>
      <c r="G46" s="383"/>
      <c r="H46" s="383"/>
      <c r="I46" s="58"/>
      <c r="J46" s="60" t="s">
        <v>47</v>
      </c>
      <c r="K46" s="59"/>
      <c r="L46" s="59"/>
      <c r="M46" s="59"/>
      <c r="N46" s="59"/>
      <c r="O46" s="59"/>
      <c r="P46" s="59"/>
      <c r="Q46" s="59"/>
      <c r="R46" s="59"/>
      <c r="S46" s="59"/>
      <c r="T46" s="385" t="str">
        <f>IF(ISBLANK(データを入力して下さい!D35),"",データを入力して下さい!$D$35)</f>
        <v/>
      </c>
      <c r="U46" s="385"/>
      <c r="V46" s="385"/>
      <c r="W46" s="385"/>
      <c r="X46" s="385"/>
      <c r="Y46" s="385"/>
      <c r="Z46" s="385"/>
      <c r="AA46" s="385"/>
      <c r="AB46" s="385"/>
      <c r="AC46" s="385"/>
      <c r="AD46" s="385"/>
      <c r="AE46" s="385"/>
      <c r="AF46" s="385"/>
      <c r="AG46" s="385"/>
      <c r="AH46" s="385"/>
      <c r="AI46" s="385"/>
      <c r="AJ46" s="385"/>
      <c r="AK46" s="385"/>
      <c r="AL46" s="385"/>
      <c r="AM46" s="385"/>
      <c r="AN46" s="385"/>
      <c r="AO46" s="385"/>
      <c r="AP46" s="385"/>
      <c r="AQ46" s="385"/>
      <c r="AR46" s="67"/>
      <c r="AS46" s="41"/>
    </row>
    <row r="47" spans="3:45" ht="22.5" customHeight="1">
      <c r="C47" s="59"/>
      <c r="D47" s="66"/>
      <c r="E47" s="62"/>
      <c r="F47" s="62"/>
      <c r="G47" s="62"/>
      <c r="H47" s="62"/>
      <c r="I47" s="63"/>
      <c r="J47" s="71" t="s">
        <v>14</v>
      </c>
      <c r="K47" s="72"/>
      <c r="L47" s="72"/>
      <c r="M47" s="72"/>
      <c r="N47" s="72"/>
      <c r="O47" s="382" t="str">
        <f>IF(ISBLANK(データを入力して下さい!D36),"",データを入力して下さい!$D$36)</f>
        <v/>
      </c>
      <c r="P47" s="382"/>
      <c r="Q47" s="382"/>
      <c r="R47" s="25" t="s">
        <v>15</v>
      </c>
      <c r="S47" s="389" t="str">
        <f>IF(ISBLANK(データを入力して下さい!I36),"",データを入力して下さい!$I$36)</f>
        <v/>
      </c>
      <c r="T47" s="389"/>
      <c r="U47" s="389"/>
      <c r="V47" s="142" t="s">
        <v>16</v>
      </c>
      <c r="W47" s="388" t="str">
        <f>IF(ISBLANK(データを入力して下さい!N36),"",データを入力して下さい!$N$36)</f>
        <v/>
      </c>
      <c r="X47" s="388"/>
      <c r="Y47" s="388"/>
      <c r="Z47" s="388"/>
      <c r="AA47" s="72"/>
      <c r="AB47" s="72" t="s">
        <v>17</v>
      </c>
      <c r="AC47" s="72"/>
      <c r="AD47" s="72"/>
      <c r="AE47" s="382" t="str">
        <f>IF(ISBLANK(データを入力して下さい!D37),"",データを入力して下さい!$D$37)</f>
        <v/>
      </c>
      <c r="AF47" s="382"/>
      <c r="AG47" s="382"/>
      <c r="AH47" s="25" t="s">
        <v>15</v>
      </c>
      <c r="AI47" s="389" t="str">
        <f>IF(ISBLANK(データを入力して下さい!I37),"",データを入力して下さい!$I$37)</f>
        <v/>
      </c>
      <c r="AJ47" s="389"/>
      <c r="AK47" s="389"/>
      <c r="AL47" s="389"/>
      <c r="AM47" s="142" t="s">
        <v>16</v>
      </c>
      <c r="AN47" s="388" t="str">
        <f>IF(ISBLANK(データを入力して下さい!N37),"",データを入力して下さい!$N$37)</f>
        <v/>
      </c>
      <c r="AO47" s="388"/>
      <c r="AP47" s="388"/>
      <c r="AQ47" s="388"/>
      <c r="AR47" s="390"/>
      <c r="AS47" s="41"/>
    </row>
    <row r="48" spans="3:45" ht="10.5" customHeight="1">
      <c r="C48" s="59"/>
      <c r="D48" s="74"/>
      <c r="E48" s="391" t="s">
        <v>18</v>
      </c>
      <c r="F48" s="391"/>
      <c r="G48" s="391"/>
      <c r="H48" s="391"/>
      <c r="I48" s="75"/>
      <c r="J48" s="76"/>
      <c r="K48" s="76"/>
      <c r="L48" s="76"/>
      <c r="M48" s="76"/>
      <c r="N48" s="76"/>
      <c r="O48" s="26"/>
      <c r="P48" s="26"/>
      <c r="Q48" s="26"/>
      <c r="R48" s="27"/>
      <c r="S48" s="26"/>
      <c r="T48" s="26"/>
      <c r="U48" s="26"/>
      <c r="V48" s="26"/>
      <c r="W48" s="26"/>
      <c r="X48" s="26"/>
      <c r="Y48" s="26"/>
      <c r="Z48" s="26"/>
      <c r="AA48" s="76"/>
      <c r="AB48" s="76"/>
      <c r="AC48" s="76"/>
      <c r="AD48" s="76"/>
      <c r="AE48" s="26"/>
      <c r="AF48" s="26"/>
      <c r="AG48" s="26"/>
      <c r="AH48" s="27"/>
      <c r="AI48" s="27"/>
      <c r="AJ48" s="26"/>
      <c r="AK48" s="26"/>
      <c r="AL48" s="26"/>
      <c r="AM48" s="26"/>
      <c r="AN48" s="26"/>
      <c r="AO48" s="26"/>
      <c r="AP48" s="26"/>
      <c r="AQ48" s="26"/>
      <c r="AR48" s="28"/>
      <c r="AS48" s="41"/>
    </row>
    <row r="49" spans="3:45" ht="10.5" customHeight="1">
      <c r="C49" s="59"/>
      <c r="D49" s="57"/>
      <c r="E49" s="392"/>
      <c r="F49" s="392"/>
      <c r="G49" s="392"/>
      <c r="H49" s="392"/>
      <c r="I49" s="58"/>
      <c r="J49" s="59"/>
      <c r="K49" s="393" t="str">
        <f>IF(ISBLANK(データを入力して下さい!D17),"",データを入力して下さい!$D$17)</f>
        <v>第一東京</v>
      </c>
      <c r="L49" s="393"/>
      <c r="M49" s="393"/>
      <c r="N49" s="393"/>
      <c r="O49" s="393"/>
      <c r="P49" s="393"/>
      <c r="Q49" s="393"/>
      <c r="R49" s="393"/>
      <c r="S49" s="393"/>
      <c r="T49" s="393"/>
      <c r="U49" s="393"/>
      <c r="V49" s="393"/>
      <c r="W49" s="394" t="s">
        <v>19</v>
      </c>
      <c r="X49" s="394"/>
      <c r="Y49" s="394"/>
      <c r="Z49" s="394"/>
      <c r="AA49" s="59"/>
      <c r="AB49" s="59"/>
      <c r="AC49" s="59"/>
      <c r="AD49" s="59"/>
      <c r="AE49" s="141"/>
      <c r="AF49" s="141"/>
      <c r="AG49" s="141"/>
      <c r="AH49" s="29"/>
      <c r="AI49" s="29"/>
      <c r="AJ49" s="141"/>
      <c r="AK49" s="141"/>
      <c r="AL49" s="141"/>
      <c r="AM49" s="141"/>
      <c r="AN49" s="141"/>
      <c r="AO49" s="141"/>
      <c r="AP49" s="141"/>
      <c r="AQ49" s="141"/>
      <c r="AR49" s="30"/>
      <c r="AS49" s="41"/>
    </row>
    <row r="50" spans="3:45" ht="10.5" customHeight="1">
      <c r="C50" s="41"/>
      <c r="D50" s="57"/>
      <c r="E50" s="395" t="s">
        <v>19</v>
      </c>
      <c r="F50" s="395"/>
      <c r="G50" s="395"/>
      <c r="H50" s="395"/>
      <c r="I50" s="58"/>
      <c r="J50" s="59"/>
      <c r="K50" s="393"/>
      <c r="L50" s="393"/>
      <c r="M50" s="393"/>
      <c r="N50" s="393"/>
      <c r="O50" s="393"/>
      <c r="P50" s="393"/>
      <c r="Q50" s="393"/>
      <c r="R50" s="393"/>
      <c r="S50" s="393"/>
      <c r="T50" s="393"/>
      <c r="U50" s="393"/>
      <c r="V50" s="393"/>
      <c r="W50" s="394"/>
      <c r="X50" s="394"/>
      <c r="Y50" s="394"/>
      <c r="Z50" s="394"/>
      <c r="AA50" s="59"/>
      <c r="AB50" s="59"/>
      <c r="AC50" s="59"/>
      <c r="AD50" s="59"/>
      <c r="AE50" s="141"/>
      <c r="AF50" s="141"/>
      <c r="AG50" s="141"/>
      <c r="AH50" s="29"/>
      <c r="AI50" s="29"/>
      <c r="AJ50" s="141"/>
      <c r="AK50" s="141"/>
      <c r="AL50" s="141"/>
      <c r="AM50" s="141"/>
      <c r="AN50" s="141"/>
      <c r="AO50" s="141"/>
      <c r="AP50" s="141"/>
      <c r="AQ50" s="141"/>
      <c r="AR50" s="30"/>
      <c r="AS50" s="41"/>
    </row>
    <row r="51" spans="3:45" s="85" customFormat="1" ht="10.5" customHeight="1" thickBot="1">
      <c r="C51" s="81"/>
      <c r="D51" s="77"/>
      <c r="E51" s="396"/>
      <c r="F51" s="396"/>
      <c r="G51" s="396"/>
      <c r="H51" s="396"/>
      <c r="I51" s="78"/>
      <c r="J51" s="79"/>
      <c r="K51" s="79"/>
      <c r="L51" s="79"/>
      <c r="M51" s="79"/>
      <c r="N51" s="79"/>
      <c r="O51" s="79"/>
      <c r="P51" s="79"/>
      <c r="Q51" s="79"/>
      <c r="R51" s="79"/>
      <c r="S51" s="79"/>
      <c r="T51" s="79"/>
      <c r="U51" s="79"/>
      <c r="V51" s="79"/>
      <c r="W51" s="79"/>
      <c r="X51" s="79"/>
      <c r="Y51" s="79"/>
      <c r="Z51" s="79"/>
      <c r="AA51" s="79"/>
      <c r="AB51" s="79"/>
      <c r="AC51" s="79"/>
      <c r="AD51" s="79"/>
      <c r="AE51" s="79"/>
      <c r="AF51" s="79"/>
      <c r="AG51" s="79"/>
      <c r="AH51" s="79"/>
      <c r="AI51" s="79"/>
      <c r="AJ51" s="79"/>
      <c r="AK51" s="79"/>
      <c r="AL51" s="79"/>
      <c r="AM51" s="79"/>
      <c r="AN51" s="79"/>
      <c r="AO51" s="79"/>
      <c r="AP51" s="79"/>
      <c r="AQ51" s="79"/>
      <c r="AR51" s="80"/>
      <c r="AS51" s="81"/>
    </row>
    <row r="52" spans="3:45" ht="28.5" customHeight="1">
      <c r="C52" s="41"/>
      <c r="D52" s="41"/>
      <c r="E52" s="41"/>
      <c r="F52" s="41"/>
      <c r="G52" s="41"/>
      <c r="H52" s="41"/>
      <c r="I52" s="41"/>
      <c r="J52" s="41"/>
      <c r="K52" s="41"/>
      <c r="L52" s="41"/>
      <c r="M52" s="41"/>
      <c r="N52" s="41"/>
      <c r="O52" s="41"/>
      <c r="P52" s="41"/>
      <c r="Q52" s="41"/>
      <c r="R52" s="41"/>
      <c r="S52" s="41"/>
      <c r="T52" s="41"/>
      <c r="U52" s="41"/>
      <c r="V52" s="41"/>
      <c r="W52" s="41"/>
      <c r="X52" s="41"/>
      <c r="Y52" s="41"/>
      <c r="Z52" s="41"/>
      <c r="AA52" s="41"/>
      <c r="AB52" s="41"/>
      <c r="AC52" s="41"/>
      <c r="AD52" s="41"/>
      <c r="AE52" s="41"/>
      <c r="AF52" s="41"/>
      <c r="AG52" s="41"/>
      <c r="AH52" s="41"/>
      <c r="AI52" s="41"/>
      <c r="AJ52" s="41"/>
      <c r="AK52" s="41"/>
      <c r="AL52" s="41"/>
      <c r="AM52" s="41"/>
      <c r="AN52" s="41"/>
      <c r="AO52" s="41"/>
      <c r="AP52" s="41"/>
      <c r="AQ52" s="41"/>
      <c r="AR52" s="41"/>
      <c r="AS52" s="41"/>
    </row>
    <row r="53" spans="3:45" ht="15" customHeight="1">
      <c r="C53" s="41"/>
      <c r="D53" s="386" t="s">
        <v>22</v>
      </c>
      <c r="E53" s="386"/>
      <c r="F53" s="386"/>
      <c r="G53" s="386"/>
      <c r="H53" s="386"/>
      <c r="I53" s="386"/>
      <c r="J53" s="386"/>
      <c r="K53" s="386"/>
      <c r="L53" s="386"/>
      <c r="M53" s="386"/>
      <c r="N53" s="386"/>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1"/>
      <c r="AS53" s="41"/>
    </row>
    <row r="54" spans="3:45" s="86" customFormat="1" ht="14.25" customHeight="1">
      <c r="C54" s="82"/>
      <c r="D54" s="83" t="s">
        <v>50</v>
      </c>
      <c r="E54" s="83"/>
      <c r="F54" s="83"/>
      <c r="G54" s="83"/>
      <c r="H54" s="83"/>
      <c r="I54" s="83"/>
      <c r="J54" s="83"/>
      <c r="K54" s="83"/>
      <c r="L54" s="83"/>
      <c r="M54" s="83"/>
      <c r="N54" s="83"/>
      <c r="O54" s="83"/>
      <c r="P54" s="83"/>
      <c r="Q54" s="83"/>
      <c r="R54" s="83"/>
      <c r="S54" s="83"/>
      <c r="T54" s="83"/>
      <c r="U54" s="83"/>
      <c r="V54" s="83"/>
      <c r="W54" s="83"/>
      <c r="X54" s="83"/>
      <c r="Y54" s="83"/>
      <c r="Z54" s="83"/>
      <c r="AA54" s="83"/>
      <c r="AB54" s="83"/>
      <c r="AC54" s="83"/>
      <c r="AD54" s="83"/>
      <c r="AE54" s="83"/>
      <c r="AF54" s="83"/>
      <c r="AG54" s="83"/>
      <c r="AH54" s="83"/>
      <c r="AI54" s="83"/>
      <c r="AJ54" s="83"/>
      <c r="AK54" s="83"/>
      <c r="AL54" s="83"/>
      <c r="AM54" s="83"/>
      <c r="AN54" s="83"/>
      <c r="AO54" s="83"/>
      <c r="AP54" s="83"/>
      <c r="AQ54" s="83"/>
      <c r="AR54" s="83"/>
      <c r="AS54" s="82"/>
    </row>
    <row r="55" spans="3:45" ht="14.25" customHeight="1">
      <c r="C55" s="41"/>
      <c r="D55" s="83" t="s">
        <v>77</v>
      </c>
      <c r="E55" s="83"/>
      <c r="F55" s="83"/>
      <c r="G55" s="83"/>
      <c r="H55" s="83"/>
      <c r="I55" s="83"/>
      <c r="J55" s="83"/>
      <c r="K55" s="83"/>
      <c r="L55" s="83"/>
      <c r="M55" s="83"/>
      <c r="N55" s="83"/>
      <c r="O55" s="83"/>
      <c r="P55" s="83"/>
      <c r="Q55" s="83"/>
      <c r="R55" s="83"/>
      <c r="S55" s="83"/>
      <c r="T55" s="83"/>
      <c r="U55" s="83"/>
      <c r="V55" s="83"/>
      <c r="W55" s="83"/>
      <c r="X55" s="83"/>
      <c r="Y55" s="83"/>
      <c r="Z55" s="83"/>
      <c r="AA55" s="83"/>
      <c r="AB55" s="83"/>
      <c r="AC55" s="83"/>
      <c r="AD55" s="83"/>
      <c r="AE55" s="83"/>
      <c r="AF55" s="83"/>
      <c r="AG55" s="83"/>
      <c r="AH55" s="83"/>
      <c r="AI55" s="83"/>
      <c r="AJ55" s="83"/>
      <c r="AK55" s="83"/>
      <c r="AL55" s="83"/>
      <c r="AM55" s="83"/>
      <c r="AN55" s="83"/>
      <c r="AO55" s="83"/>
      <c r="AP55" s="83"/>
      <c r="AQ55" s="83"/>
      <c r="AR55" s="83"/>
      <c r="AS55" s="41"/>
    </row>
    <row r="56" spans="3:45" ht="14.25" customHeight="1">
      <c r="C56" s="41"/>
      <c r="D56" s="83" t="s">
        <v>68</v>
      </c>
      <c r="E56" s="83"/>
      <c r="F56" s="83"/>
      <c r="G56" s="83"/>
      <c r="H56" s="83"/>
      <c r="I56" s="83"/>
      <c r="J56" s="83"/>
      <c r="K56" s="83"/>
      <c r="L56" s="83"/>
      <c r="M56" s="83"/>
      <c r="N56" s="83"/>
      <c r="O56" s="83"/>
      <c r="P56" s="83"/>
      <c r="Q56" s="83"/>
      <c r="R56" s="83"/>
      <c r="S56" s="83"/>
      <c r="T56" s="83"/>
      <c r="U56" s="83"/>
      <c r="V56" s="83"/>
      <c r="W56" s="83"/>
      <c r="X56" s="83"/>
      <c r="Y56" s="83"/>
      <c r="Z56" s="83"/>
      <c r="AA56" s="83"/>
      <c r="AB56" s="83"/>
      <c r="AC56" s="83"/>
      <c r="AD56" s="83"/>
      <c r="AE56" s="83"/>
      <c r="AF56" s="83"/>
      <c r="AG56" s="83"/>
      <c r="AH56" s="83"/>
      <c r="AI56" s="83"/>
      <c r="AJ56" s="83"/>
      <c r="AK56" s="83"/>
      <c r="AL56" s="83"/>
      <c r="AM56" s="83"/>
      <c r="AN56" s="83"/>
      <c r="AO56" s="83"/>
      <c r="AP56" s="83"/>
      <c r="AQ56" s="83"/>
      <c r="AR56" s="83"/>
      <c r="AS56" s="41"/>
    </row>
    <row r="57" spans="3:45" ht="14.25" customHeight="1">
      <c r="C57" s="41"/>
      <c r="D57" s="83" t="s">
        <v>69</v>
      </c>
      <c r="E57" s="83"/>
      <c r="F57" s="83"/>
      <c r="G57" s="83"/>
      <c r="H57" s="83"/>
      <c r="I57" s="83"/>
      <c r="J57" s="83"/>
      <c r="K57" s="83"/>
      <c r="L57" s="83"/>
      <c r="M57" s="83"/>
      <c r="N57" s="83"/>
      <c r="O57" s="83"/>
      <c r="P57" s="83"/>
      <c r="Q57" s="83"/>
      <c r="R57" s="83"/>
      <c r="S57" s="83"/>
      <c r="T57" s="83"/>
      <c r="U57" s="83"/>
      <c r="V57" s="83"/>
      <c r="W57" s="83"/>
      <c r="X57" s="83"/>
      <c r="Y57" s="83"/>
      <c r="Z57" s="83"/>
      <c r="AA57" s="83"/>
      <c r="AB57" s="83"/>
      <c r="AC57" s="83"/>
      <c r="AD57" s="83"/>
      <c r="AE57" s="83"/>
      <c r="AF57" s="83"/>
      <c r="AG57" s="83"/>
      <c r="AH57" s="83"/>
      <c r="AI57" s="83"/>
      <c r="AJ57" s="83"/>
      <c r="AK57" s="83"/>
      <c r="AL57" s="83"/>
      <c r="AM57" s="83"/>
      <c r="AN57" s="83"/>
      <c r="AO57" s="83"/>
      <c r="AP57" s="83"/>
      <c r="AQ57" s="83"/>
      <c r="AR57" s="83"/>
      <c r="AS57" s="41"/>
    </row>
    <row r="58" spans="3:45" ht="14.25" customHeight="1">
      <c r="C58" s="41"/>
      <c r="D58" s="83" t="s">
        <v>23</v>
      </c>
      <c r="E58" s="83"/>
      <c r="F58" s="83"/>
      <c r="G58" s="83"/>
      <c r="H58" s="83"/>
      <c r="I58" s="83"/>
      <c r="J58" s="83"/>
      <c r="K58" s="83"/>
      <c r="L58" s="83"/>
      <c r="M58" s="83"/>
      <c r="N58" s="83"/>
      <c r="O58" s="83"/>
      <c r="P58" s="83"/>
      <c r="Q58" s="83"/>
      <c r="R58" s="83"/>
      <c r="S58" s="83"/>
      <c r="T58" s="83"/>
      <c r="U58" s="83"/>
      <c r="V58" s="83"/>
      <c r="W58" s="83"/>
      <c r="X58" s="83"/>
      <c r="Y58" s="83"/>
      <c r="Z58" s="83"/>
      <c r="AA58" s="83"/>
      <c r="AB58" s="83"/>
      <c r="AC58" s="83"/>
      <c r="AD58" s="83"/>
      <c r="AE58" s="83"/>
      <c r="AF58" s="83"/>
      <c r="AG58" s="83"/>
      <c r="AH58" s="83"/>
      <c r="AI58" s="83"/>
      <c r="AJ58" s="83"/>
      <c r="AK58" s="83"/>
      <c r="AL58" s="83"/>
      <c r="AM58" s="83"/>
      <c r="AN58" s="83"/>
      <c r="AO58" s="83"/>
      <c r="AP58" s="83"/>
      <c r="AQ58" s="83"/>
      <c r="AR58" s="83"/>
      <c r="AS58" s="41"/>
    </row>
    <row r="59" spans="3:45" ht="14.25" customHeight="1">
      <c r="C59" s="41"/>
      <c r="D59" s="83" t="s">
        <v>70</v>
      </c>
      <c r="E59" s="83"/>
      <c r="F59" s="83"/>
      <c r="G59" s="83"/>
      <c r="H59" s="83"/>
      <c r="I59" s="83"/>
      <c r="J59" s="83"/>
      <c r="K59" s="83"/>
      <c r="L59" s="83"/>
      <c r="M59" s="83"/>
      <c r="N59" s="83"/>
      <c r="O59" s="83"/>
      <c r="P59" s="83"/>
      <c r="Q59" s="83"/>
      <c r="R59" s="83"/>
      <c r="S59" s="83"/>
      <c r="T59" s="83"/>
      <c r="U59" s="83"/>
      <c r="V59" s="83"/>
      <c r="W59" s="83"/>
      <c r="X59" s="83"/>
      <c r="Y59" s="83"/>
      <c r="Z59" s="83"/>
      <c r="AA59" s="83"/>
      <c r="AB59" s="83"/>
      <c r="AC59" s="83"/>
      <c r="AD59" s="83"/>
      <c r="AE59" s="83"/>
      <c r="AF59" s="83"/>
      <c r="AG59" s="83"/>
      <c r="AH59" s="83"/>
      <c r="AI59" s="83"/>
      <c r="AJ59" s="83"/>
      <c r="AK59" s="83"/>
      <c r="AL59" s="83"/>
      <c r="AM59" s="83"/>
      <c r="AN59" s="83"/>
      <c r="AO59" s="83"/>
      <c r="AP59" s="83"/>
      <c r="AQ59" s="83"/>
      <c r="AR59" s="83"/>
      <c r="AS59" s="41"/>
    </row>
    <row r="60" spans="3:45" ht="14.25" customHeight="1">
      <c r="C60" s="154"/>
      <c r="D60" s="155" t="s">
        <v>84</v>
      </c>
      <c r="E60" s="155"/>
      <c r="F60" s="155"/>
      <c r="G60" s="155"/>
      <c r="H60" s="155"/>
      <c r="I60" s="155"/>
      <c r="J60" s="155"/>
      <c r="K60" s="155"/>
      <c r="L60" s="155"/>
      <c r="M60" s="155"/>
      <c r="N60" s="155"/>
      <c r="O60" s="155"/>
      <c r="P60" s="155"/>
      <c r="Q60" s="155"/>
      <c r="R60" s="155"/>
      <c r="S60" s="155"/>
      <c r="T60" s="155"/>
      <c r="U60" s="155"/>
      <c r="V60" s="155"/>
      <c r="W60" s="155"/>
      <c r="X60" s="155"/>
      <c r="Y60" s="155"/>
      <c r="Z60" s="155"/>
      <c r="AA60" s="155"/>
      <c r="AB60" s="155"/>
      <c r="AC60" s="155"/>
      <c r="AD60" s="155"/>
      <c r="AE60" s="154"/>
      <c r="AF60" s="154"/>
      <c r="AG60" s="154"/>
      <c r="AH60" s="154"/>
      <c r="AI60" s="154"/>
      <c r="AJ60" s="154"/>
      <c r="AK60" s="154"/>
      <c r="AL60" s="154"/>
      <c r="AM60" s="154"/>
      <c r="AN60" s="154"/>
      <c r="AO60" s="154"/>
      <c r="AP60" s="154"/>
      <c r="AQ60" s="154"/>
      <c r="AR60" s="154"/>
      <c r="AS60" s="154"/>
    </row>
    <row r="61" spans="3:45" ht="14.25" customHeight="1">
      <c r="C61" s="154"/>
      <c r="D61" s="155" t="s">
        <v>85</v>
      </c>
      <c r="E61" s="155"/>
      <c r="F61" s="155"/>
      <c r="G61" s="155"/>
      <c r="H61" s="155"/>
      <c r="I61" s="155"/>
      <c r="J61" s="155"/>
      <c r="K61" s="155"/>
      <c r="L61" s="155"/>
      <c r="M61" s="155"/>
      <c r="N61" s="155"/>
      <c r="O61" s="155"/>
      <c r="P61" s="155"/>
      <c r="Q61" s="155"/>
      <c r="R61" s="155"/>
      <c r="S61" s="155"/>
      <c r="T61" s="155"/>
      <c r="U61" s="155"/>
      <c r="V61" s="155"/>
      <c r="W61" s="155"/>
      <c r="X61" s="155"/>
      <c r="Y61" s="155"/>
      <c r="Z61" s="155"/>
      <c r="AA61" s="155"/>
      <c r="AB61" s="155"/>
      <c r="AC61" s="155"/>
      <c r="AD61" s="155"/>
      <c r="AE61" s="154"/>
      <c r="AF61" s="154"/>
      <c r="AG61" s="154"/>
      <c r="AH61" s="154"/>
      <c r="AI61" s="154"/>
      <c r="AJ61" s="154"/>
      <c r="AK61" s="154"/>
      <c r="AL61" s="154"/>
      <c r="AM61" s="154"/>
      <c r="AN61" s="154"/>
      <c r="AO61" s="154"/>
      <c r="AP61" s="154"/>
      <c r="AQ61" s="154"/>
      <c r="AR61" s="154"/>
      <c r="AS61" s="154"/>
    </row>
    <row r="62" spans="3:45" ht="14.25" customHeight="1">
      <c r="C62" s="41"/>
      <c r="D62" s="41"/>
      <c r="E62" s="41"/>
      <c r="F62" s="41"/>
      <c r="G62" s="41"/>
      <c r="H62" s="41"/>
      <c r="I62" s="41"/>
      <c r="J62" s="41"/>
      <c r="K62" s="41"/>
      <c r="L62" s="41"/>
      <c r="M62" s="41"/>
      <c r="N62" s="41"/>
      <c r="O62" s="41"/>
      <c r="P62" s="41"/>
      <c r="Q62" s="41"/>
      <c r="R62" s="41"/>
      <c r="S62" s="41"/>
      <c r="T62" s="41"/>
      <c r="U62" s="41"/>
      <c r="V62" s="41"/>
      <c r="W62" s="41"/>
      <c r="X62" s="41"/>
      <c r="Y62" s="41"/>
      <c r="Z62" s="41"/>
      <c r="AA62" s="41"/>
      <c r="AB62" s="41"/>
      <c r="AC62" s="41"/>
      <c r="AD62" s="41"/>
      <c r="AE62" s="41"/>
      <c r="AF62" s="41"/>
      <c r="AG62" s="41"/>
      <c r="AH62" s="41"/>
      <c r="AI62" s="41"/>
      <c r="AJ62" s="41"/>
      <c r="AK62" s="41"/>
      <c r="AL62" s="41"/>
      <c r="AM62" s="41"/>
      <c r="AN62" s="41"/>
      <c r="AO62" s="41"/>
      <c r="AP62" s="41"/>
      <c r="AQ62" s="41"/>
      <c r="AR62" s="41"/>
      <c r="AS62" s="41"/>
    </row>
    <row r="63" spans="3:45" ht="14.25" customHeight="1">
      <c r="C63" s="41"/>
      <c r="D63" s="387" t="s">
        <v>71</v>
      </c>
      <c r="E63" s="387"/>
      <c r="F63" s="387"/>
      <c r="G63" s="387"/>
      <c r="H63" s="387"/>
      <c r="I63" s="387"/>
      <c r="J63" s="387"/>
      <c r="K63" s="387"/>
      <c r="L63" s="387"/>
      <c r="M63" s="387"/>
      <c r="N63" s="387"/>
      <c r="O63" s="387"/>
      <c r="P63" s="387"/>
      <c r="Q63" s="387"/>
      <c r="R63" s="387"/>
      <c r="S63" s="387"/>
      <c r="T63" s="387"/>
      <c r="U63" s="387"/>
      <c r="V63" s="387"/>
      <c r="W63" s="387"/>
      <c r="X63" s="387"/>
      <c r="Y63" s="387"/>
      <c r="Z63" s="387"/>
      <c r="AA63" s="387"/>
      <c r="AB63" s="387"/>
      <c r="AC63" s="387"/>
      <c r="AD63" s="387"/>
      <c r="AE63" s="387"/>
      <c r="AF63" s="387"/>
      <c r="AG63" s="387"/>
      <c r="AH63" s="387"/>
      <c r="AI63" s="387"/>
      <c r="AJ63" s="387"/>
      <c r="AK63" s="387"/>
      <c r="AL63" s="387"/>
      <c r="AM63" s="387"/>
      <c r="AN63" s="387"/>
      <c r="AO63" s="387"/>
      <c r="AP63" s="387"/>
      <c r="AQ63" s="387"/>
      <c r="AR63" s="387"/>
      <c r="AS63" s="41"/>
    </row>
    <row r="64" spans="3:45" ht="14.25" customHeight="1">
      <c r="C64" s="41"/>
      <c r="D64" s="387"/>
      <c r="E64" s="387"/>
      <c r="F64" s="387"/>
      <c r="G64" s="387"/>
      <c r="H64" s="387"/>
      <c r="I64" s="387"/>
      <c r="J64" s="387"/>
      <c r="K64" s="387"/>
      <c r="L64" s="387"/>
      <c r="M64" s="387"/>
      <c r="N64" s="387"/>
      <c r="O64" s="387"/>
      <c r="P64" s="387"/>
      <c r="Q64" s="387"/>
      <c r="R64" s="387"/>
      <c r="S64" s="387"/>
      <c r="T64" s="387"/>
      <c r="U64" s="387"/>
      <c r="V64" s="387"/>
      <c r="W64" s="387"/>
      <c r="X64" s="387"/>
      <c r="Y64" s="387"/>
      <c r="Z64" s="387"/>
      <c r="AA64" s="387"/>
      <c r="AB64" s="387"/>
      <c r="AC64" s="387"/>
      <c r="AD64" s="387"/>
      <c r="AE64" s="387"/>
      <c r="AF64" s="387"/>
      <c r="AG64" s="387"/>
      <c r="AH64" s="387"/>
      <c r="AI64" s="387"/>
      <c r="AJ64" s="387"/>
      <c r="AK64" s="387"/>
      <c r="AL64" s="387"/>
      <c r="AM64" s="387"/>
      <c r="AN64" s="387"/>
      <c r="AO64" s="387"/>
      <c r="AP64" s="387"/>
      <c r="AQ64" s="387"/>
      <c r="AR64" s="387"/>
      <c r="AS64" s="41"/>
    </row>
    <row r="65" spans="3:45" ht="14.25" customHeight="1">
      <c r="C65" s="41"/>
      <c r="D65" s="41"/>
      <c r="E65" s="41"/>
      <c r="F65" s="41"/>
      <c r="G65" s="41"/>
      <c r="H65" s="41"/>
      <c r="I65" s="41"/>
      <c r="J65" s="41"/>
      <c r="K65" s="41"/>
      <c r="L65" s="41"/>
      <c r="M65" s="41"/>
      <c r="N65" s="41"/>
      <c r="O65" s="41"/>
      <c r="P65" s="41"/>
      <c r="Q65" s="41"/>
      <c r="R65" s="41"/>
      <c r="S65" s="41"/>
      <c r="T65" s="41"/>
      <c r="U65" s="41"/>
      <c r="V65" s="41"/>
      <c r="W65" s="41"/>
      <c r="X65" s="41"/>
      <c r="Y65" s="41"/>
      <c r="Z65" s="41"/>
      <c r="AA65" s="41"/>
      <c r="AB65" s="41"/>
      <c r="AC65" s="41"/>
      <c r="AD65" s="41"/>
      <c r="AE65" s="41"/>
      <c r="AF65" s="41"/>
      <c r="AG65" s="41"/>
      <c r="AH65" s="41"/>
      <c r="AI65" s="41"/>
      <c r="AJ65" s="41"/>
      <c r="AK65" s="41"/>
      <c r="AL65" s="41"/>
      <c r="AM65" s="41"/>
      <c r="AN65" s="41"/>
      <c r="AO65" s="41"/>
      <c r="AP65" s="41"/>
      <c r="AQ65" s="41"/>
      <c r="AR65" s="41"/>
      <c r="AS65" s="41"/>
    </row>
    <row r="66" spans="3:45" ht="14.25" customHeight="1">
      <c r="C66" s="41"/>
      <c r="D66" s="41"/>
      <c r="E66" s="41"/>
      <c r="F66" s="41"/>
      <c r="G66" s="41"/>
      <c r="H66" s="41"/>
      <c r="I66" s="41"/>
      <c r="J66" s="41"/>
      <c r="K66" s="41"/>
      <c r="L66" s="41"/>
      <c r="M66" s="41"/>
      <c r="N66" s="41"/>
      <c r="O66" s="41"/>
      <c r="P66" s="41"/>
      <c r="Q66" s="41"/>
      <c r="R66" s="41"/>
      <c r="S66" s="41"/>
      <c r="T66" s="41"/>
      <c r="U66" s="41"/>
      <c r="V66" s="41"/>
      <c r="W66" s="41"/>
      <c r="X66" s="41"/>
      <c r="Y66" s="41"/>
      <c r="Z66" s="41"/>
      <c r="AA66" s="41"/>
      <c r="AB66" s="41"/>
      <c r="AC66" s="41"/>
      <c r="AD66" s="41"/>
      <c r="AE66" s="41"/>
      <c r="AF66" s="41"/>
      <c r="AG66" s="41"/>
      <c r="AH66" s="41"/>
      <c r="AI66" s="41"/>
      <c r="AJ66" s="41"/>
      <c r="AK66" s="41"/>
      <c r="AL66" s="41"/>
      <c r="AM66" s="41"/>
      <c r="AN66" s="41"/>
      <c r="AO66" s="41"/>
      <c r="AP66" s="41"/>
      <c r="AQ66" s="41"/>
      <c r="AR66" s="41"/>
      <c r="AS66" s="41"/>
    </row>
    <row r="67" spans="3:45" ht="15" customHeight="1">
      <c r="C67" s="41"/>
      <c r="D67" s="41"/>
      <c r="E67" s="41"/>
      <c r="F67" s="41"/>
      <c r="G67" s="41"/>
      <c r="H67" s="41"/>
      <c r="I67" s="41"/>
      <c r="J67" s="41"/>
      <c r="K67" s="41"/>
      <c r="L67" s="41"/>
      <c r="M67" s="41"/>
      <c r="N67" s="41"/>
      <c r="O67" s="41"/>
      <c r="P67" s="41"/>
      <c r="Q67" s="41"/>
      <c r="R67" s="41"/>
      <c r="S67" s="41"/>
      <c r="T67" s="41"/>
      <c r="U67" s="41"/>
      <c r="V67" s="41"/>
      <c r="W67" s="433" t="s">
        <v>86</v>
      </c>
      <c r="X67" s="433"/>
      <c r="Y67" s="433"/>
      <c r="Z67" s="433"/>
      <c r="AA67" s="433"/>
      <c r="AB67" s="433"/>
      <c r="AC67" s="433"/>
      <c r="AD67" s="433"/>
      <c r="AE67" s="433"/>
      <c r="AF67" s="433"/>
      <c r="AG67" s="433"/>
      <c r="AH67" s="433"/>
      <c r="AI67" s="433"/>
      <c r="AJ67" s="433"/>
      <c r="AK67" s="433"/>
      <c r="AL67" s="433"/>
      <c r="AM67" s="433"/>
      <c r="AN67" s="433"/>
      <c r="AO67" s="433"/>
      <c r="AP67" s="433"/>
      <c r="AQ67" s="41"/>
      <c r="AR67" s="41"/>
      <c r="AS67" s="41"/>
    </row>
    <row r="68" spans="3:45" ht="15" customHeight="1">
      <c r="C68" s="41"/>
      <c r="D68" s="41"/>
      <c r="E68" s="426"/>
      <c r="F68" s="426"/>
      <c r="G68" s="426"/>
      <c r="H68" s="426"/>
      <c r="I68" s="41"/>
      <c r="J68" s="41"/>
      <c r="K68" s="41"/>
      <c r="L68" s="41"/>
      <c r="M68" s="41"/>
      <c r="N68" s="41"/>
      <c r="O68" s="41"/>
      <c r="P68" s="41"/>
      <c r="Q68" s="41"/>
      <c r="R68" s="41"/>
      <c r="S68" s="41"/>
      <c r="T68" s="41"/>
      <c r="U68" s="41"/>
      <c r="V68" s="41"/>
      <c r="W68" s="41"/>
      <c r="X68" s="41"/>
      <c r="Y68" s="41"/>
      <c r="Z68" s="41"/>
      <c r="AA68" s="41"/>
      <c r="AB68" s="41"/>
      <c r="AC68" s="41"/>
      <c r="AD68" s="41"/>
      <c r="AE68" s="41"/>
      <c r="AF68" s="41"/>
      <c r="AG68" s="41"/>
      <c r="AH68" s="41"/>
      <c r="AI68" s="41"/>
      <c r="AJ68" s="41"/>
      <c r="AK68" s="41"/>
      <c r="AL68" s="41"/>
      <c r="AM68" s="41"/>
      <c r="AN68" s="41"/>
      <c r="AO68" s="41"/>
      <c r="AP68" s="41"/>
      <c r="AQ68" s="41"/>
      <c r="AR68" s="41"/>
      <c r="AS68" s="41"/>
    </row>
    <row r="69" spans="3:45" ht="15" customHeight="1">
      <c r="C69" s="41"/>
      <c r="D69" s="41"/>
      <c r="E69" s="41"/>
      <c r="F69" s="41"/>
      <c r="G69" s="41"/>
      <c r="H69" s="41"/>
      <c r="I69" s="41"/>
      <c r="J69" s="41"/>
      <c r="K69" s="41"/>
      <c r="L69" s="434" t="s">
        <v>2</v>
      </c>
      <c r="M69" s="434"/>
      <c r="N69" s="434"/>
      <c r="O69" s="434"/>
      <c r="P69" s="434"/>
      <c r="Q69" s="434"/>
      <c r="R69" s="434"/>
      <c r="S69" s="434"/>
      <c r="T69" s="434"/>
      <c r="U69" s="434"/>
      <c r="V69" s="434"/>
      <c r="W69" s="434"/>
      <c r="X69" s="434"/>
      <c r="Y69" s="434"/>
      <c r="Z69" s="434"/>
      <c r="AA69" s="434"/>
      <c r="AB69" s="434"/>
      <c r="AC69" s="434"/>
      <c r="AD69" s="434"/>
      <c r="AE69" s="434"/>
      <c r="AF69" s="434"/>
      <c r="AG69" s="434"/>
      <c r="AH69" s="434"/>
      <c r="AI69" s="434"/>
      <c r="AJ69" s="434"/>
      <c r="AK69" s="47"/>
      <c r="AL69" s="47"/>
      <c r="AM69" s="47"/>
      <c r="AN69" s="41"/>
      <c r="AO69" s="41"/>
      <c r="AP69" s="41"/>
      <c r="AQ69" s="41"/>
      <c r="AR69" s="41"/>
      <c r="AS69" s="41"/>
    </row>
    <row r="70" spans="3:45" ht="15" customHeight="1">
      <c r="C70" s="41"/>
      <c r="D70" s="41"/>
      <c r="E70" s="426"/>
      <c r="F70" s="426"/>
      <c r="G70" s="426"/>
      <c r="H70" s="426"/>
      <c r="I70" s="41"/>
      <c r="J70" s="41"/>
      <c r="K70" s="41"/>
      <c r="L70" s="434"/>
      <c r="M70" s="434"/>
      <c r="N70" s="434"/>
      <c r="O70" s="434"/>
      <c r="P70" s="434"/>
      <c r="Q70" s="434"/>
      <c r="R70" s="434"/>
      <c r="S70" s="434"/>
      <c r="T70" s="434"/>
      <c r="U70" s="434"/>
      <c r="V70" s="434"/>
      <c r="W70" s="434"/>
      <c r="X70" s="434"/>
      <c r="Y70" s="434"/>
      <c r="Z70" s="434"/>
      <c r="AA70" s="434"/>
      <c r="AB70" s="434"/>
      <c r="AC70" s="434"/>
      <c r="AD70" s="434"/>
      <c r="AE70" s="434"/>
      <c r="AF70" s="434"/>
      <c r="AG70" s="434"/>
      <c r="AH70" s="434"/>
      <c r="AI70" s="434"/>
      <c r="AJ70" s="434"/>
      <c r="AK70" s="47"/>
      <c r="AL70" s="47"/>
      <c r="AM70" s="47"/>
      <c r="AN70" s="41"/>
      <c r="AO70" s="41"/>
      <c r="AP70" s="41"/>
      <c r="AQ70" s="41"/>
      <c r="AR70" s="41"/>
      <c r="AS70" s="41"/>
    </row>
    <row r="71" spans="3:45" ht="15" customHeight="1">
      <c r="C71" s="41"/>
      <c r="D71" s="41"/>
      <c r="E71" s="41"/>
      <c r="F71" s="41"/>
      <c r="G71" s="41"/>
      <c r="H71" s="41"/>
      <c r="I71" s="52"/>
      <c r="J71" s="52"/>
      <c r="K71" s="52"/>
      <c r="L71" s="434"/>
      <c r="M71" s="434"/>
      <c r="N71" s="434"/>
      <c r="O71" s="434"/>
      <c r="P71" s="434"/>
      <c r="Q71" s="434"/>
      <c r="R71" s="434"/>
      <c r="S71" s="434"/>
      <c r="T71" s="434"/>
      <c r="U71" s="434"/>
      <c r="V71" s="434"/>
      <c r="W71" s="434"/>
      <c r="X71" s="434"/>
      <c r="Y71" s="434"/>
      <c r="Z71" s="434"/>
      <c r="AA71" s="434"/>
      <c r="AB71" s="434"/>
      <c r="AC71" s="434"/>
      <c r="AD71" s="434"/>
      <c r="AE71" s="434"/>
      <c r="AF71" s="434"/>
      <c r="AG71" s="434"/>
      <c r="AH71" s="434"/>
      <c r="AI71" s="434"/>
      <c r="AJ71" s="434"/>
      <c r="AK71" s="47"/>
      <c r="AL71" s="47"/>
      <c r="AM71" s="47"/>
      <c r="AN71" s="41"/>
      <c r="AO71" s="41"/>
      <c r="AP71" s="41"/>
      <c r="AQ71" s="41"/>
      <c r="AR71" s="41"/>
      <c r="AS71" s="41"/>
    </row>
    <row r="72" spans="3:45" ht="15" customHeight="1">
      <c r="C72" s="41"/>
      <c r="D72" s="41"/>
      <c r="E72" s="41"/>
      <c r="F72" s="41"/>
      <c r="G72" s="41"/>
      <c r="H72" s="41"/>
      <c r="I72" s="41"/>
      <c r="J72" s="41"/>
      <c r="K72" s="41"/>
      <c r="L72" s="41"/>
      <c r="M72" s="41"/>
      <c r="N72" s="41"/>
      <c r="O72" s="41"/>
      <c r="P72" s="41"/>
      <c r="Q72" s="41"/>
      <c r="R72" s="41"/>
      <c r="S72" s="41"/>
      <c r="T72" s="41"/>
      <c r="U72" s="41"/>
      <c r="V72" s="41"/>
      <c r="W72" s="41"/>
      <c r="X72" s="41"/>
      <c r="Y72" s="41"/>
      <c r="Z72" s="41"/>
      <c r="AA72" s="41"/>
      <c r="AB72" s="41"/>
      <c r="AC72" s="41"/>
      <c r="AD72" s="41"/>
      <c r="AE72" s="41"/>
      <c r="AF72" s="41"/>
      <c r="AG72" s="41"/>
      <c r="AH72" s="41"/>
      <c r="AI72" s="41"/>
      <c r="AJ72" s="41"/>
      <c r="AK72" s="41"/>
      <c r="AL72" s="41"/>
      <c r="AM72" s="41"/>
      <c r="AN72" s="41"/>
      <c r="AO72" s="41"/>
      <c r="AP72" s="41"/>
      <c r="AQ72" s="41"/>
      <c r="AR72" s="41"/>
      <c r="AS72" s="41"/>
    </row>
    <row r="73" spans="3:45" ht="15" customHeight="1">
      <c r="C73" s="41"/>
      <c r="D73" s="41"/>
      <c r="E73" s="41"/>
      <c r="F73" s="41"/>
      <c r="G73" s="41"/>
      <c r="H73" s="41"/>
      <c r="I73" s="41"/>
      <c r="J73" s="41"/>
      <c r="K73" s="41"/>
      <c r="L73" s="41"/>
      <c r="M73" s="41"/>
      <c r="N73" s="41"/>
      <c r="O73" s="41"/>
      <c r="P73" s="41"/>
      <c r="Q73" s="41"/>
      <c r="R73" s="41"/>
      <c r="S73" s="41"/>
      <c r="T73" s="41"/>
      <c r="U73" s="41"/>
      <c r="V73" s="41"/>
      <c r="W73" s="41"/>
      <c r="X73" s="41"/>
      <c r="Y73" s="41"/>
      <c r="Z73" s="41"/>
      <c r="AA73" s="41"/>
      <c r="AB73" s="41"/>
      <c r="AC73" s="41"/>
      <c r="AD73" s="41"/>
      <c r="AE73" s="59"/>
      <c r="AF73" s="426" t="str">
        <f>IF(ISBLANK(データを入力して下さい!D18),"",TEXT(データを入力して下さい!D18,"yyyy"))</f>
        <v/>
      </c>
      <c r="AG73" s="426"/>
      <c r="AH73" s="426"/>
      <c r="AI73" s="59" t="s">
        <v>117</v>
      </c>
      <c r="AJ73" s="426" t="str">
        <f>IF(ISBLANK(データを入力して下さい!D18),"",TEXT(データを入力して下さい!D18,"m"))</f>
        <v/>
      </c>
      <c r="AK73" s="426"/>
      <c r="AL73" s="59" t="s">
        <v>119</v>
      </c>
      <c r="AM73" s="426" t="str">
        <f>IF(ISBLANK(データを入力して下さい!D18),"",TEXT(データを入力して下さい!D18,"d"))</f>
        <v/>
      </c>
      <c r="AN73" s="426"/>
      <c r="AO73" s="59" t="s">
        <v>120</v>
      </c>
      <c r="AP73" s="59"/>
      <c r="AQ73" s="41"/>
      <c r="AR73" s="41"/>
      <c r="AS73" s="41"/>
    </row>
    <row r="74" spans="3:45" ht="15" customHeight="1">
      <c r="C74" s="41"/>
      <c r="D74" s="41"/>
      <c r="E74" s="41"/>
      <c r="F74" s="41"/>
      <c r="G74" s="41"/>
      <c r="H74" s="41"/>
      <c r="I74" s="41"/>
      <c r="J74" s="41"/>
      <c r="K74" s="41"/>
      <c r="L74" s="41"/>
      <c r="M74" s="41"/>
      <c r="N74" s="41"/>
      <c r="O74" s="41"/>
      <c r="P74" s="41"/>
      <c r="Q74" s="41"/>
      <c r="R74" s="41"/>
      <c r="S74" s="41"/>
      <c r="T74" s="41"/>
      <c r="U74" s="41"/>
      <c r="V74" s="41"/>
      <c r="W74" s="41"/>
      <c r="X74" s="41"/>
      <c r="Y74" s="41"/>
      <c r="Z74" s="41"/>
      <c r="AA74" s="41"/>
      <c r="AB74" s="41"/>
      <c r="AC74" s="41"/>
      <c r="AD74" s="41"/>
      <c r="AE74" s="41"/>
      <c r="AF74" s="41"/>
      <c r="AG74" s="153"/>
      <c r="AH74" s="41"/>
      <c r="AI74" s="41"/>
      <c r="AJ74" s="41"/>
      <c r="AK74" s="41"/>
      <c r="AL74" s="41"/>
      <c r="AM74" s="41"/>
      <c r="AN74" s="41"/>
      <c r="AO74" s="41"/>
      <c r="AP74" s="41"/>
      <c r="AQ74" s="41"/>
      <c r="AR74" s="41"/>
      <c r="AS74" s="41"/>
    </row>
    <row r="75" spans="3:45" ht="15" customHeight="1">
      <c r="C75" s="41"/>
      <c r="D75" s="41"/>
      <c r="E75" s="41"/>
      <c r="F75" s="41"/>
      <c r="G75" s="41"/>
      <c r="H75" s="41"/>
      <c r="I75" s="41" t="s">
        <v>3</v>
      </c>
      <c r="J75" s="41"/>
      <c r="K75" s="41"/>
      <c r="L75" s="41"/>
      <c r="M75" s="41"/>
      <c r="N75" s="41"/>
      <c r="O75" s="41"/>
      <c r="P75" s="41"/>
      <c r="Q75" s="41"/>
      <c r="R75" s="41"/>
      <c r="S75" s="41"/>
      <c r="T75" s="41"/>
      <c r="U75" s="41"/>
      <c r="V75" s="41"/>
      <c r="W75" s="41"/>
      <c r="X75" s="41"/>
      <c r="Y75" s="41"/>
      <c r="Z75" s="41"/>
      <c r="AA75" s="41"/>
      <c r="AB75" s="41"/>
      <c r="AC75" s="41"/>
      <c r="AD75" s="41"/>
      <c r="AE75" s="41"/>
      <c r="AF75" s="41"/>
      <c r="AG75" s="41"/>
      <c r="AH75" s="41"/>
      <c r="AI75" s="41"/>
      <c r="AJ75" s="41"/>
      <c r="AK75" s="41"/>
      <c r="AL75" s="41"/>
      <c r="AM75" s="41"/>
      <c r="AN75" s="41"/>
      <c r="AO75" s="41"/>
      <c r="AP75" s="41"/>
      <c r="AQ75" s="41"/>
      <c r="AR75" s="41"/>
      <c r="AS75" s="41"/>
    </row>
    <row r="76" spans="3:45" ht="15" customHeight="1">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c r="AK76" s="41"/>
      <c r="AL76" s="41"/>
      <c r="AM76" s="41"/>
      <c r="AN76" s="41"/>
      <c r="AO76" s="41"/>
      <c r="AP76" s="41"/>
      <c r="AQ76" s="41"/>
      <c r="AR76" s="41"/>
      <c r="AS76" s="41"/>
    </row>
    <row r="77" spans="3:45" ht="15" customHeight="1">
      <c r="C77" s="41"/>
      <c r="D77" s="41"/>
      <c r="E77" s="41"/>
      <c r="F77" s="41"/>
      <c r="G77" s="41"/>
      <c r="H77" s="41"/>
      <c r="I77" s="41"/>
      <c r="J77" s="41"/>
      <c r="K77" s="41"/>
      <c r="L77" s="41"/>
      <c r="M77" s="41"/>
      <c r="N77" s="41"/>
      <c r="O77" s="41"/>
      <c r="P77" s="41"/>
      <c r="Q77" s="41"/>
      <c r="R77" s="41"/>
      <c r="S77" s="41"/>
      <c r="T77" s="41"/>
      <c r="U77" s="41"/>
      <c r="V77" s="41"/>
      <c r="W77" s="41"/>
      <c r="X77" s="41"/>
      <c r="Y77" s="41"/>
      <c r="Z77" s="41"/>
      <c r="AA77" s="41"/>
      <c r="AB77" s="435"/>
      <c r="AC77" s="435"/>
      <c r="AD77" s="435"/>
      <c r="AE77" s="435"/>
      <c r="AF77" s="435"/>
      <c r="AG77" s="435"/>
      <c r="AH77" s="435"/>
      <c r="AI77" s="435"/>
      <c r="AJ77" s="435"/>
      <c r="AK77" s="435"/>
      <c r="AL77" s="435"/>
      <c r="AM77" s="435"/>
      <c r="AN77" s="435"/>
      <c r="AO77" s="435"/>
      <c r="AP77" s="41"/>
      <c r="AQ77" s="41"/>
      <c r="AR77" s="41"/>
      <c r="AS77" s="41"/>
    </row>
    <row r="78" spans="3:45" ht="15" customHeight="1">
      <c r="C78" s="41"/>
      <c r="D78" s="41"/>
      <c r="E78" s="41"/>
      <c r="F78" s="41"/>
      <c r="G78" s="41"/>
      <c r="H78" s="41"/>
      <c r="I78" s="41"/>
      <c r="J78" s="41"/>
      <c r="K78" s="41"/>
      <c r="L78" s="41"/>
      <c r="M78" s="41"/>
      <c r="N78" s="41"/>
      <c r="O78" s="41"/>
      <c r="P78" s="41"/>
      <c r="Q78" s="41"/>
      <c r="R78" s="41"/>
      <c r="S78" s="41"/>
      <c r="T78" s="41"/>
      <c r="U78" s="41"/>
      <c r="V78" s="154"/>
      <c r="W78" s="41"/>
      <c r="X78" s="41"/>
      <c r="Y78" s="41" t="s">
        <v>4</v>
      </c>
      <c r="Z78" s="41"/>
      <c r="AA78" s="41"/>
      <c r="AB78" s="435"/>
      <c r="AC78" s="435"/>
      <c r="AD78" s="435"/>
      <c r="AE78" s="435"/>
      <c r="AF78" s="435"/>
      <c r="AG78" s="435"/>
      <c r="AH78" s="435"/>
      <c r="AI78" s="435"/>
      <c r="AJ78" s="435"/>
      <c r="AK78" s="435"/>
      <c r="AL78" s="435"/>
      <c r="AM78" s="435"/>
      <c r="AN78" s="435"/>
      <c r="AO78" s="435"/>
      <c r="AP78" s="41" t="s">
        <v>5</v>
      </c>
      <c r="AQ78" s="41"/>
      <c r="AR78" s="41"/>
      <c r="AS78" s="41"/>
    </row>
    <row r="79" spans="3:45" ht="15" customHeight="1">
      <c r="C79" s="41"/>
      <c r="D79" s="41"/>
      <c r="E79" s="41"/>
      <c r="F79" s="41"/>
      <c r="G79" s="41"/>
      <c r="H79" s="41"/>
      <c r="I79" s="41"/>
      <c r="J79" s="41"/>
      <c r="K79" s="41"/>
      <c r="L79" s="41"/>
      <c r="M79" s="41"/>
      <c r="N79" s="41"/>
      <c r="O79" s="41"/>
      <c r="P79" s="41"/>
      <c r="Q79" s="41"/>
      <c r="R79" s="41"/>
      <c r="S79" s="41"/>
      <c r="T79" s="41"/>
      <c r="U79" s="41"/>
      <c r="V79" s="41"/>
      <c r="W79" s="41"/>
      <c r="X79" s="41"/>
      <c r="Y79" s="41"/>
      <c r="Z79" s="41"/>
      <c r="AA79" s="41"/>
      <c r="AB79" s="435"/>
      <c r="AC79" s="435"/>
      <c r="AD79" s="435"/>
      <c r="AE79" s="435"/>
      <c r="AF79" s="435"/>
      <c r="AG79" s="435"/>
      <c r="AH79" s="435"/>
      <c r="AI79" s="435"/>
      <c r="AJ79" s="435"/>
      <c r="AK79" s="435"/>
      <c r="AL79" s="435"/>
      <c r="AM79" s="435"/>
      <c r="AN79" s="435"/>
      <c r="AO79" s="435"/>
      <c r="AP79" s="41"/>
      <c r="AQ79" s="41"/>
      <c r="AR79" s="41"/>
      <c r="AS79" s="41"/>
    </row>
    <row r="80" spans="3:45" ht="15" customHeight="1">
      <c r="C80" s="41"/>
      <c r="D80" s="41"/>
      <c r="E80" s="41"/>
      <c r="F80" s="41"/>
      <c r="G80" s="41"/>
      <c r="H80" s="41"/>
      <c r="I80" s="41"/>
      <c r="J80" s="41"/>
      <c r="K80" s="41"/>
      <c r="L80" s="41"/>
      <c r="M80" s="41"/>
      <c r="N80" s="41"/>
      <c r="O80" s="41"/>
      <c r="P80" s="41"/>
      <c r="Q80" s="41"/>
      <c r="R80" s="41"/>
      <c r="S80" s="41"/>
      <c r="T80" s="41"/>
      <c r="U80" s="41"/>
      <c r="V80" s="41"/>
      <c r="W80" s="41"/>
      <c r="X80" s="41"/>
      <c r="Y80" s="41"/>
      <c r="Z80" s="41"/>
      <c r="AA80" s="41"/>
      <c r="AB80" s="41"/>
      <c r="AC80" s="41"/>
      <c r="AD80" s="41"/>
      <c r="AE80" s="41"/>
      <c r="AF80" s="41"/>
      <c r="AG80" s="41"/>
      <c r="AH80" s="41"/>
      <c r="AI80" s="41"/>
      <c r="AJ80" s="41"/>
      <c r="AK80" s="41"/>
      <c r="AL80" s="41"/>
      <c r="AM80" s="41"/>
      <c r="AN80" s="41"/>
      <c r="AO80" s="41"/>
      <c r="AP80" s="41"/>
      <c r="AQ80" s="41"/>
      <c r="AR80" s="41"/>
      <c r="AS80" s="41"/>
    </row>
    <row r="81" spans="3:45" ht="15" customHeight="1">
      <c r="C81" s="41"/>
      <c r="D81" s="41"/>
      <c r="E81" s="41"/>
      <c r="F81" s="41"/>
      <c r="G81" s="41"/>
      <c r="H81" s="383" t="s">
        <v>48</v>
      </c>
      <c r="I81" s="383"/>
      <c r="J81" s="383"/>
      <c r="K81" s="383"/>
      <c r="L81" s="383"/>
      <c r="M81" s="383"/>
      <c r="N81" s="383"/>
      <c r="O81" s="383"/>
      <c r="P81" s="383"/>
      <c r="Q81" s="383"/>
      <c r="R81" s="383"/>
      <c r="S81" s="383"/>
      <c r="T81" s="383"/>
      <c r="U81" s="383"/>
      <c r="V81" s="383"/>
      <c r="W81" s="383"/>
      <c r="X81" s="383"/>
      <c r="Y81" s="383"/>
      <c r="Z81" s="383"/>
      <c r="AA81" s="383"/>
      <c r="AB81" s="383"/>
      <c r="AC81" s="383"/>
      <c r="AD81" s="383"/>
      <c r="AE81" s="383"/>
      <c r="AF81" s="383"/>
      <c r="AG81" s="383"/>
      <c r="AH81" s="383"/>
      <c r="AI81" s="383"/>
      <c r="AJ81" s="383"/>
      <c r="AK81" s="383"/>
      <c r="AL81" s="383"/>
      <c r="AM81" s="383"/>
      <c r="AN81" s="383"/>
      <c r="AO81" s="383"/>
      <c r="AP81" s="383"/>
      <c r="AQ81" s="41"/>
      <c r="AR81" s="41"/>
      <c r="AS81" s="41"/>
    </row>
    <row r="82" spans="3:45" ht="18" customHeight="1">
      <c r="C82" s="41"/>
      <c r="D82" s="41"/>
      <c r="E82" s="41"/>
      <c r="F82" s="41"/>
      <c r="G82" s="383" t="s">
        <v>49</v>
      </c>
      <c r="H82" s="383"/>
      <c r="I82" s="383"/>
      <c r="J82" s="383"/>
      <c r="K82" s="383"/>
      <c r="L82" s="383"/>
      <c r="M82" s="383"/>
      <c r="N82" s="383"/>
      <c r="O82" s="383"/>
      <c r="P82" s="383"/>
      <c r="Q82" s="383"/>
      <c r="R82" s="383"/>
      <c r="S82" s="383"/>
      <c r="T82" s="383"/>
      <c r="U82" s="383"/>
      <c r="V82" s="383"/>
      <c r="W82" s="383"/>
      <c r="X82" s="383"/>
      <c r="Y82" s="383"/>
      <c r="Z82" s="383"/>
      <c r="AA82" s="383"/>
      <c r="AB82" s="383"/>
      <c r="AC82" s="383"/>
      <c r="AD82" s="383"/>
      <c r="AE82" s="383"/>
      <c r="AF82" s="383"/>
      <c r="AG82" s="41"/>
      <c r="AH82" s="41"/>
      <c r="AI82" s="41"/>
      <c r="AJ82" s="41"/>
      <c r="AK82" s="41"/>
      <c r="AL82" s="41"/>
      <c r="AM82" s="41"/>
      <c r="AN82" s="41"/>
      <c r="AO82" s="41"/>
      <c r="AP82" s="41"/>
      <c r="AQ82" s="41"/>
      <c r="AR82" s="41"/>
      <c r="AS82" s="41"/>
    </row>
    <row r="83" spans="3:45" ht="18" customHeight="1" thickBot="1">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c r="AC83" s="41"/>
      <c r="AD83" s="41"/>
      <c r="AE83" s="41"/>
      <c r="AF83" s="41"/>
      <c r="AG83" s="41"/>
      <c r="AH83" s="41"/>
      <c r="AI83" s="41"/>
      <c r="AJ83" s="41"/>
      <c r="AK83" s="41"/>
      <c r="AL83" s="41"/>
      <c r="AM83" s="41"/>
      <c r="AN83" s="41"/>
      <c r="AO83" s="41"/>
      <c r="AP83" s="41"/>
      <c r="AQ83" s="41"/>
      <c r="AR83" s="41"/>
      <c r="AS83" s="41"/>
    </row>
    <row r="84" spans="3:45" ht="5.25" customHeight="1">
      <c r="C84" s="41"/>
      <c r="D84" s="53"/>
      <c r="E84" s="54"/>
      <c r="F84" s="54"/>
      <c r="G84" s="54"/>
      <c r="H84" s="54"/>
      <c r="I84" s="55"/>
      <c r="J84" s="54"/>
      <c r="K84" s="54"/>
      <c r="L84" s="54"/>
      <c r="M84" s="54"/>
      <c r="N84" s="54"/>
      <c r="O84" s="54"/>
      <c r="P84" s="54"/>
      <c r="Q84" s="54"/>
      <c r="R84" s="54"/>
      <c r="S84" s="54"/>
      <c r="T84" s="54"/>
      <c r="U84" s="54"/>
      <c r="V84" s="54"/>
      <c r="W84" s="54"/>
      <c r="X84" s="54"/>
      <c r="Y84" s="56"/>
      <c r="Z84" s="54"/>
      <c r="AA84" s="54"/>
      <c r="AB84" s="54"/>
      <c r="AC84" s="54"/>
      <c r="AD84" s="54"/>
      <c r="AE84" s="54"/>
      <c r="AF84" s="54"/>
      <c r="AG84" s="54"/>
      <c r="AH84" s="54"/>
      <c r="AI84" s="54"/>
      <c r="AJ84" s="54"/>
      <c r="AK84" s="54"/>
      <c r="AL84" s="54"/>
      <c r="AM84" s="54"/>
      <c r="AN84" s="427" t="s">
        <v>66</v>
      </c>
      <c r="AO84" s="428"/>
      <c r="AP84" s="428"/>
      <c r="AQ84" s="428"/>
      <c r="AR84" s="429"/>
      <c r="AS84" s="41"/>
    </row>
    <row r="85" spans="3:45" ht="15" customHeight="1">
      <c r="C85" s="41"/>
      <c r="D85" s="57"/>
      <c r="E85" s="383" t="s">
        <v>6</v>
      </c>
      <c r="F85" s="383"/>
      <c r="G85" s="383"/>
      <c r="H85" s="383"/>
      <c r="I85" s="58"/>
      <c r="J85" s="59"/>
      <c r="K85" s="394" t="str">
        <f>IF(ISBLANK($K$25),"",$K$25)</f>
        <v/>
      </c>
      <c r="L85" s="394"/>
      <c r="M85" s="394"/>
      <c r="N85" s="394"/>
      <c r="O85" s="394"/>
      <c r="P85" s="394"/>
      <c r="Q85" s="59"/>
      <c r="R85" s="394" t="str">
        <f>IF(ISBLANK(データを入力して下さい!$N$19),"",データを入力して下さい!$N$19)</f>
        <v/>
      </c>
      <c r="S85" s="394"/>
      <c r="T85" s="394"/>
      <c r="U85" s="394"/>
      <c r="V85" s="394"/>
      <c r="W85" s="394"/>
      <c r="X85" s="58"/>
      <c r="Y85" s="60"/>
      <c r="Z85" s="59"/>
      <c r="AA85" s="59"/>
      <c r="AB85" s="59"/>
      <c r="AC85" s="59"/>
      <c r="AD85" s="59"/>
      <c r="AE85" s="59"/>
      <c r="AF85" s="59"/>
      <c r="AG85" s="59"/>
      <c r="AH85" s="59"/>
      <c r="AI85" s="59"/>
      <c r="AJ85" s="59"/>
      <c r="AK85" s="59"/>
      <c r="AL85" s="59"/>
      <c r="AM85" s="59"/>
      <c r="AN85" s="430"/>
      <c r="AO85" s="431"/>
      <c r="AP85" s="431"/>
      <c r="AQ85" s="431"/>
      <c r="AR85" s="432"/>
      <c r="AS85" s="41"/>
    </row>
    <row r="86" spans="3:45" ht="5.25" customHeight="1">
      <c r="C86" s="41"/>
      <c r="D86" s="57"/>
      <c r="E86" s="140"/>
      <c r="F86" s="140"/>
      <c r="G86" s="140"/>
      <c r="H86" s="140"/>
      <c r="I86" s="58"/>
      <c r="J86" s="61"/>
      <c r="K86" s="62"/>
      <c r="L86" s="62"/>
      <c r="M86" s="62"/>
      <c r="N86" s="62"/>
      <c r="O86" s="62"/>
      <c r="P86" s="62"/>
      <c r="Q86" s="62"/>
      <c r="R86" s="62"/>
      <c r="S86" s="62"/>
      <c r="T86" s="62"/>
      <c r="U86" s="62"/>
      <c r="V86" s="62"/>
      <c r="W86" s="62"/>
      <c r="X86" s="63"/>
      <c r="Y86" s="60"/>
      <c r="Z86" s="418" t="str">
        <f>IF(ISBLANK($Z$26),"",($Z$26))</f>
        <v>生</v>
      </c>
      <c r="AA86" s="418"/>
      <c r="AB86" s="419"/>
      <c r="AC86" s="419"/>
      <c r="AD86" s="419"/>
      <c r="AE86" s="419"/>
      <c r="AF86" s="419"/>
      <c r="AG86" s="419"/>
      <c r="AH86" s="419"/>
      <c r="AI86" s="419"/>
      <c r="AJ86" s="419"/>
      <c r="AK86" s="419"/>
      <c r="AL86" s="419"/>
      <c r="AM86" s="59"/>
      <c r="AN86" s="60"/>
      <c r="AO86" s="420" t="str">
        <f>IF(ISBLANK(データを入力して下さい!D22),"",IF(データを入力して下さい!D22=1,"男","女"))</f>
        <v/>
      </c>
      <c r="AP86" s="421"/>
      <c r="AQ86" s="421"/>
      <c r="AR86" s="64"/>
      <c r="AS86" s="41"/>
    </row>
    <row r="87" spans="3:45" ht="5.25" customHeight="1">
      <c r="C87" s="41"/>
      <c r="D87" s="57"/>
      <c r="E87" s="140"/>
      <c r="F87" s="140"/>
      <c r="G87" s="140"/>
      <c r="H87" s="140"/>
      <c r="I87" s="58"/>
      <c r="J87" s="59"/>
      <c r="K87" s="59"/>
      <c r="L87" s="59"/>
      <c r="M87" s="59"/>
      <c r="N87" s="59"/>
      <c r="O87" s="59"/>
      <c r="P87" s="59"/>
      <c r="Q87" s="59"/>
      <c r="R87" s="59"/>
      <c r="S87" s="59"/>
      <c r="T87" s="59"/>
      <c r="U87" s="59"/>
      <c r="V87" s="59"/>
      <c r="W87" s="59"/>
      <c r="X87" s="59"/>
      <c r="Y87" s="60"/>
      <c r="Z87" s="418"/>
      <c r="AA87" s="418"/>
      <c r="AB87" s="419"/>
      <c r="AC87" s="419"/>
      <c r="AD87" s="419"/>
      <c r="AE87" s="419"/>
      <c r="AF87" s="419"/>
      <c r="AG87" s="419"/>
      <c r="AH87" s="419"/>
      <c r="AI87" s="419"/>
      <c r="AJ87" s="419"/>
      <c r="AK87" s="419"/>
      <c r="AL87" s="419"/>
      <c r="AM87" s="59"/>
      <c r="AN87" s="60"/>
      <c r="AO87" s="422"/>
      <c r="AP87" s="422"/>
      <c r="AQ87" s="422"/>
      <c r="AR87" s="64"/>
      <c r="AS87" s="41"/>
    </row>
    <row r="88" spans="3:45" ht="15" customHeight="1">
      <c r="C88" s="41"/>
      <c r="D88" s="57"/>
      <c r="E88" s="383" t="s">
        <v>7</v>
      </c>
      <c r="F88" s="383"/>
      <c r="G88" s="383"/>
      <c r="H88" s="383"/>
      <c r="I88" s="58"/>
      <c r="J88" s="59"/>
      <c r="K88" s="424" t="str">
        <f>IF(ISBLANK($K$28),"",$K$28)</f>
        <v/>
      </c>
      <c r="L88" s="424"/>
      <c r="M88" s="424"/>
      <c r="N88" s="424"/>
      <c r="O88" s="424"/>
      <c r="P88" s="424"/>
      <c r="Q88" s="65"/>
      <c r="R88" s="424" t="str">
        <f>IF(ISBLANK($R$28),"",$R$28)</f>
        <v/>
      </c>
      <c r="S88" s="424"/>
      <c r="T88" s="424"/>
      <c r="U88" s="424"/>
      <c r="V88" s="424"/>
      <c r="W88" s="424"/>
      <c r="X88" s="59"/>
      <c r="Y88" s="60"/>
      <c r="Z88" s="418"/>
      <c r="AA88" s="418"/>
      <c r="AB88" s="419"/>
      <c r="AC88" s="419"/>
      <c r="AD88" s="419"/>
      <c r="AE88" s="419"/>
      <c r="AF88" s="419"/>
      <c r="AG88" s="419"/>
      <c r="AH88" s="419"/>
      <c r="AI88" s="419"/>
      <c r="AJ88" s="419"/>
      <c r="AK88" s="419"/>
      <c r="AL88" s="419"/>
      <c r="AM88" s="59"/>
      <c r="AN88" s="60"/>
      <c r="AO88" s="422"/>
      <c r="AP88" s="422"/>
      <c r="AQ88" s="422"/>
      <c r="AR88" s="64"/>
      <c r="AS88" s="41"/>
    </row>
    <row r="89" spans="3:45" ht="15" customHeight="1">
      <c r="C89" s="41"/>
      <c r="D89" s="57"/>
      <c r="E89" s="383"/>
      <c r="F89" s="383"/>
      <c r="G89" s="383"/>
      <c r="H89" s="383"/>
      <c r="I89" s="58"/>
      <c r="J89" s="59"/>
      <c r="K89" s="424"/>
      <c r="L89" s="424"/>
      <c r="M89" s="424"/>
      <c r="N89" s="424"/>
      <c r="O89" s="424"/>
      <c r="P89" s="424"/>
      <c r="Q89" s="65"/>
      <c r="R89" s="424"/>
      <c r="S89" s="424"/>
      <c r="T89" s="424"/>
      <c r="U89" s="424"/>
      <c r="V89" s="424"/>
      <c r="W89" s="424"/>
      <c r="X89" s="59"/>
      <c r="Y89" s="425"/>
      <c r="Z89" s="426"/>
      <c r="AA89" s="426"/>
      <c r="AB89" s="394"/>
      <c r="AC89" s="394"/>
      <c r="AD89" s="394"/>
      <c r="AE89" s="59"/>
      <c r="AF89" s="59"/>
      <c r="AG89" s="59"/>
      <c r="AH89" s="59"/>
      <c r="AI89" s="59"/>
      <c r="AJ89" s="59"/>
      <c r="AK89" s="59"/>
      <c r="AL89" s="59"/>
      <c r="AM89" s="59"/>
      <c r="AN89" s="60"/>
      <c r="AO89" s="422"/>
      <c r="AP89" s="422"/>
      <c r="AQ89" s="422"/>
      <c r="AR89" s="64"/>
      <c r="AS89" s="41"/>
    </row>
    <row r="90" spans="3:45" ht="5.25" customHeight="1">
      <c r="C90" s="41"/>
      <c r="D90" s="66"/>
      <c r="E90" s="62"/>
      <c r="F90" s="62"/>
      <c r="G90" s="62"/>
      <c r="H90" s="62"/>
      <c r="I90" s="63"/>
      <c r="J90" s="62"/>
      <c r="K90" s="62"/>
      <c r="L90" s="62"/>
      <c r="M90" s="62"/>
      <c r="N90" s="62"/>
      <c r="O90" s="62"/>
      <c r="P90" s="62"/>
      <c r="Q90" s="62"/>
      <c r="R90" s="62"/>
      <c r="S90" s="62"/>
      <c r="T90" s="62"/>
      <c r="U90" s="62"/>
      <c r="V90" s="62"/>
      <c r="W90" s="62"/>
      <c r="X90" s="62"/>
      <c r="Y90" s="61"/>
      <c r="Z90" s="62"/>
      <c r="AA90" s="62"/>
      <c r="AB90" s="62"/>
      <c r="AC90" s="62"/>
      <c r="AD90" s="62"/>
      <c r="AE90" s="62"/>
      <c r="AF90" s="62"/>
      <c r="AG90" s="62"/>
      <c r="AH90" s="62"/>
      <c r="AI90" s="62"/>
      <c r="AJ90" s="62"/>
      <c r="AK90" s="62"/>
      <c r="AL90" s="62"/>
      <c r="AM90" s="62"/>
      <c r="AN90" s="61"/>
      <c r="AO90" s="423"/>
      <c r="AP90" s="423"/>
      <c r="AQ90" s="423"/>
      <c r="AR90" s="67"/>
      <c r="AS90" s="41"/>
    </row>
    <row r="91" spans="3:45" ht="15" customHeight="1">
      <c r="C91" s="41"/>
      <c r="D91" s="57"/>
      <c r="E91" s="59"/>
      <c r="F91" s="59"/>
      <c r="G91" s="59"/>
      <c r="H91" s="59"/>
      <c r="I91" s="58"/>
      <c r="J91" s="59"/>
      <c r="K91" s="399" t="str">
        <f>IF(ISBLANK(データを入力して下さい!D23),"",データを入力して下さい!D23)</f>
        <v/>
      </c>
      <c r="L91" s="399"/>
      <c r="M91" s="399"/>
      <c r="N91" s="399"/>
      <c r="O91" s="399"/>
      <c r="P91" s="399"/>
      <c r="Q91" s="399"/>
      <c r="R91" s="399"/>
      <c r="S91" s="399"/>
      <c r="T91" s="399"/>
      <c r="U91" s="399"/>
      <c r="V91" s="399"/>
      <c r="W91" s="399"/>
      <c r="X91" s="399"/>
      <c r="Y91" s="399"/>
      <c r="Z91" s="399"/>
      <c r="AA91" s="399"/>
      <c r="AB91" s="399"/>
      <c r="AC91" s="399"/>
      <c r="AD91" s="399"/>
      <c r="AE91" s="399"/>
      <c r="AF91" s="399"/>
      <c r="AG91" s="399"/>
      <c r="AH91" s="399"/>
      <c r="AI91" s="399"/>
      <c r="AJ91" s="399"/>
      <c r="AK91" s="399"/>
      <c r="AL91" s="399"/>
      <c r="AM91" s="399"/>
      <c r="AN91" s="399"/>
      <c r="AO91" s="399"/>
      <c r="AP91" s="399"/>
      <c r="AQ91" s="399"/>
      <c r="AR91" s="68"/>
      <c r="AS91" s="41"/>
    </row>
    <row r="92" spans="3:45" ht="15" customHeight="1">
      <c r="C92" s="41"/>
      <c r="D92" s="57"/>
      <c r="E92" s="383" t="s">
        <v>8</v>
      </c>
      <c r="F92" s="383"/>
      <c r="G92" s="383"/>
      <c r="H92" s="383"/>
      <c r="I92" s="58"/>
      <c r="J92" s="59"/>
      <c r="K92" s="400"/>
      <c r="L92" s="400"/>
      <c r="M92" s="400"/>
      <c r="N92" s="400"/>
      <c r="O92" s="400"/>
      <c r="P92" s="400"/>
      <c r="Q92" s="400"/>
      <c r="R92" s="400"/>
      <c r="S92" s="400"/>
      <c r="T92" s="400"/>
      <c r="U92" s="400"/>
      <c r="V92" s="400"/>
      <c r="W92" s="400"/>
      <c r="X92" s="400"/>
      <c r="Y92" s="400"/>
      <c r="Z92" s="400"/>
      <c r="AA92" s="400"/>
      <c r="AB92" s="400"/>
      <c r="AC92" s="400"/>
      <c r="AD92" s="400"/>
      <c r="AE92" s="400"/>
      <c r="AF92" s="400"/>
      <c r="AG92" s="400"/>
      <c r="AH92" s="400"/>
      <c r="AI92" s="400"/>
      <c r="AJ92" s="400"/>
      <c r="AK92" s="400"/>
      <c r="AL92" s="400"/>
      <c r="AM92" s="400"/>
      <c r="AN92" s="400"/>
      <c r="AO92" s="400"/>
      <c r="AP92" s="400"/>
      <c r="AQ92" s="400"/>
      <c r="AR92" s="64"/>
      <c r="AS92" s="41"/>
    </row>
    <row r="93" spans="3:45" ht="15" customHeight="1">
      <c r="C93" s="41"/>
      <c r="D93" s="401" t="s">
        <v>79</v>
      </c>
      <c r="E93" s="402"/>
      <c r="F93" s="402"/>
      <c r="G93" s="402"/>
      <c r="H93" s="402"/>
      <c r="I93" s="403"/>
      <c r="J93" s="69"/>
      <c r="K93" s="69"/>
      <c r="L93" s="69"/>
      <c r="M93" s="69"/>
      <c r="N93" s="69"/>
      <c r="O93" s="69"/>
      <c r="P93" s="69"/>
      <c r="Q93" s="69"/>
      <c r="R93" s="59"/>
      <c r="S93" s="59"/>
      <c r="T93" s="59"/>
      <c r="U93" s="59"/>
      <c r="V93" s="59"/>
      <c r="W93" s="59"/>
      <c r="X93" s="59"/>
      <c r="Y93" s="59"/>
      <c r="Z93" s="59"/>
      <c r="AA93" s="59"/>
      <c r="AB93" s="59"/>
      <c r="AC93" s="59"/>
      <c r="AD93" s="59"/>
      <c r="AE93" s="59"/>
      <c r="AF93" s="59"/>
      <c r="AG93" s="59"/>
      <c r="AH93" s="59"/>
      <c r="AI93" s="59"/>
      <c r="AJ93" s="59"/>
      <c r="AK93" s="59"/>
      <c r="AL93" s="59"/>
      <c r="AM93" s="59"/>
      <c r="AN93" s="59"/>
      <c r="AO93" s="59"/>
      <c r="AP93" s="59"/>
      <c r="AQ93" s="59"/>
      <c r="AR93" s="64"/>
      <c r="AS93" s="41"/>
    </row>
    <row r="94" spans="3:45" ht="13.5" customHeight="1">
      <c r="C94" s="41"/>
      <c r="D94" s="404"/>
      <c r="E94" s="405"/>
      <c r="F94" s="405"/>
      <c r="G94" s="405"/>
      <c r="H94" s="405"/>
      <c r="I94" s="406"/>
      <c r="J94" s="62"/>
      <c r="K94" s="62"/>
      <c r="L94" s="62"/>
      <c r="M94" s="62"/>
      <c r="N94" s="62"/>
      <c r="O94" s="62"/>
      <c r="P94" s="62"/>
      <c r="Q94" s="62"/>
      <c r="R94" s="62"/>
      <c r="S94" s="62"/>
      <c r="T94" s="62"/>
      <c r="U94" s="62"/>
      <c r="V94" s="62"/>
      <c r="W94" s="62"/>
      <c r="X94" s="62"/>
      <c r="Y94" s="62"/>
      <c r="Z94" s="62"/>
      <c r="AA94" s="62"/>
      <c r="AB94" s="62"/>
      <c r="AC94" s="62"/>
      <c r="AD94" s="62"/>
      <c r="AE94" s="62"/>
      <c r="AF94" s="62"/>
      <c r="AG94" s="62"/>
      <c r="AH94" s="62"/>
      <c r="AI94" s="62"/>
      <c r="AJ94" s="62"/>
      <c r="AK94" s="62"/>
      <c r="AL94" s="62"/>
      <c r="AM94" s="62"/>
      <c r="AN94" s="62"/>
      <c r="AO94" s="62"/>
      <c r="AP94" s="62"/>
      <c r="AQ94" s="62"/>
      <c r="AR94" s="67"/>
      <c r="AS94" s="41"/>
    </row>
    <row r="95" spans="3:45" ht="22.5" customHeight="1">
      <c r="C95" s="41"/>
      <c r="D95" s="407" t="s">
        <v>80</v>
      </c>
      <c r="E95" s="408"/>
      <c r="F95" s="408"/>
      <c r="G95" s="408"/>
      <c r="H95" s="408"/>
      <c r="I95" s="408"/>
      <c r="J95" s="408"/>
      <c r="K95" s="408"/>
      <c r="L95" s="408"/>
      <c r="M95" s="408"/>
      <c r="N95" s="408"/>
      <c r="O95" s="408"/>
      <c r="P95" s="408"/>
      <c r="Q95" s="409"/>
      <c r="R95" s="410" t="s">
        <v>81</v>
      </c>
      <c r="S95" s="408"/>
      <c r="T95" s="408"/>
      <c r="U95" s="408"/>
      <c r="V95" s="408"/>
      <c r="W95" s="408"/>
      <c r="X95" s="408"/>
      <c r="Y95" s="408"/>
      <c r="Z95" s="408"/>
      <c r="AA95" s="408"/>
      <c r="AB95" s="408"/>
      <c r="AC95" s="408"/>
      <c r="AD95" s="408"/>
      <c r="AE95" s="408"/>
      <c r="AF95" s="408"/>
      <c r="AG95" s="408"/>
      <c r="AH95" s="408"/>
      <c r="AI95" s="408"/>
      <c r="AJ95" s="408"/>
      <c r="AK95" s="408"/>
      <c r="AL95" s="411" t="s">
        <v>82</v>
      </c>
      <c r="AM95" s="411"/>
      <c r="AN95" s="411"/>
      <c r="AO95" s="411"/>
      <c r="AP95" s="411"/>
      <c r="AQ95" s="411"/>
      <c r="AR95" s="412"/>
      <c r="AS95" s="41"/>
    </row>
    <row r="96" spans="3:45" ht="22.5" customHeight="1">
      <c r="C96" s="41"/>
      <c r="D96" s="415" t="s">
        <v>83</v>
      </c>
      <c r="E96" s="416"/>
      <c r="F96" s="416"/>
      <c r="G96" s="416"/>
      <c r="H96" s="416"/>
      <c r="I96" s="416"/>
      <c r="J96" s="416"/>
      <c r="K96" s="416"/>
      <c r="L96" s="416"/>
      <c r="M96" s="416"/>
      <c r="N96" s="416"/>
      <c r="O96" s="416"/>
      <c r="P96" s="416"/>
      <c r="Q96" s="417"/>
      <c r="R96" s="232"/>
      <c r="S96" s="233" t="s">
        <v>239</v>
      </c>
      <c r="T96" s="416" t="str">
        <f>IF(ISBLANK(データを入力して下さい!D24),"",データを入力して下さい!D24)</f>
        <v/>
      </c>
      <c r="U96" s="416"/>
      <c r="V96" s="416"/>
      <c r="W96" s="416"/>
      <c r="X96" s="416"/>
      <c r="Y96" s="416"/>
      <c r="Z96" s="416"/>
      <c r="AA96" s="416"/>
      <c r="AB96" s="416"/>
      <c r="AC96" s="416"/>
      <c r="AD96" s="416"/>
      <c r="AE96" s="416"/>
      <c r="AF96" s="416"/>
      <c r="AG96" s="416"/>
      <c r="AH96" s="416"/>
      <c r="AI96" s="233" t="s">
        <v>238</v>
      </c>
      <c r="AJ96" s="233"/>
      <c r="AK96" s="233"/>
      <c r="AL96" s="413"/>
      <c r="AM96" s="413"/>
      <c r="AN96" s="413"/>
      <c r="AO96" s="413"/>
      <c r="AP96" s="413"/>
      <c r="AQ96" s="413"/>
      <c r="AR96" s="414"/>
      <c r="AS96" s="41"/>
    </row>
    <row r="97" spans="3:45" ht="17.25" customHeight="1">
      <c r="C97" s="41"/>
      <c r="D97" s="57"/>
      <c r="E97" s="59"/>
      <c r="F97" s="59"/>
      <c r="G97" s="59"/>
      <c r="H97" s="59"/>
      <c r="I97" s="58"/>
      <c r="J97" s="70" t="s">
        <v>9</v>
      </c>
      <c r="K97" s="70" t="s">
        <v>11</v>
      </c>
      <c r="L97" s="381" t="str">
        <f>LEFT(データを入力して下さい!$D$25,3)</f>
        <v/>
      </c>
      <c r="M97" s="381"/>
      <c r="N97" s="381"/>
      <c r="O97" s="143" t="s">
        <v>12</v>
      </c>
      <c r="P97" s="381" t="str">
        <f>RIGHT(データを入力して下さい!$D$25,4)</f>
        <v/>
      </c>
      <c r="Q97" s="381"/>
      <c r="R97" s="381"/>
      <c r="S97" s="70" t="s">
        <v>10</v>
      </c>
      <c r="T97" s="59"/>
      <c r="U97" s="59"/>
      <c r="V97" s="59"/>
      <c r="W97" s="59"/>
      <c r="X97" s="59"/>
      <c r="Y97" s="59"/>
      <c r="Z97" s="59"/>
      <c r="AA97" s="59"/>
      <c r="AB97" s="59"/>
      <c r="AC97" s="59"/>
      <c r="AD97" s="59"/>
      <c r="AE97" s="59"/>
      <c r="AF97" s="59"/>
      <c r="AG97" s="59"/>
      <c r="AH97" s="59"/>
      <c r="AI97" s="59"/>
      <c r="AJ97" s="59"/>
      <c r="AK97" s="59"/>
      <c r="AL97" s="59"/>
      <c r="AM97" s="59"/>
      <c r="AN97" s="59"/>
      <c r="AO97" s="59"/>
      <c r="AP97" s="59"/>
      <c r="AQ97" s="59"/>
      <c r="AR97" s="64"/>
      <c r="AS97" s="41"/>
    </row>
    <row r="98" spans="3:45" ht="17.25" customHeight="1">
      <c r="C98" s="41"/>
      <c r="D98" s="57"/>
      <c r="E98" s="59"/>
      <c r="F98" s="59"/>
      <c r="G98" s="59"/>
      <c r="H98" s="59"/>
      <c r="I98" s="58"/>
      <c r="J98" s="59"/>
      <c r="K98" s="384" t="str">
        <f>データを入力して下さい!$D$26&amp;データを入力して下さい!$D$27</f>
        <v>東京都</v>
      </c>
      <c r="L98" s="384"/>
      <c r="M98" s="384"/>
      <c r="N98" s="384"/>
      <c r="O98" s="384"/>
      <c r="P98" s="384"/>
      <c r="Q98" s="384"/>
      <c r="R98" s="384"/>
      <c r="S98" s="384"/>
      <c r="T98" s="384"/>
      <c r="U98" s="384"/>
      <c r="V98" s="384"/>
      <c r="W98" s="384"/>
      <c r="X98" s="384"/>
      <c r="Y98" s="384"/>
      <c r="Z98" s="384"/>
      <c r="AA98" s="384"/>
      <c r="AB98" s="384"/>
      <c r="AC98" s="384"/>
      <c r="AD98" s="384"/>
      <c r="AE98" s="384"/>
      <c r="AF98" s="384"/>
      <c r="AG98" s="384"/>
      <c r="AH98" s="384"/>
      <c r="AI98" s="384"/>
      <c r="AJ98" s="384"/>
      <c r="AK98" s="384"/>
      <c r="AL98" s="384"/>
      <c r="AM98" s="384"/>
      <c r="AN98" s="384"/>
      <c r="AO98" s="384"/>
      <c r="AP98" s="384"/>
      <c r="AQ98" s="384"/>
      <c r="AR98" s="64"/>
      <c r="AS98" s="41"/>
    </row>
    <row r="99" spans="3:45" ht="22.5" customHeight="1">
      <c r="C99" s="41"/>
      <c r="D99" s="57"/>
      <c r="E99" s="59"/>
      <c r="F99" s="59"/>
      <c r="G99" s="59"/>
      <c r="H99" s="59"/>
      <c r="I99" s="58"/>
      <c r="J99" s="59"/>
      <c r="K99" s="384"/>
      <c r="L99" s="384"/>
      <c r="M99" s="384"/>
      <c r="N99" s="384"/>
      <c r="O99" s="384"/>
      <c r="P99" s="384"/>
      <c r="Q99" s="384"/>
      <c r="R99" s="384"/>
      <c r="S99" s="384"/>
      <c r="T99" s="384"/>
      <c r="U99" s="384"/>
      <c r="V99" s="384"/>
      <c r="W99" s="384"/>
      <c r="X99" s="384"/>
      <c r="Y99" s="384"/>
      <c r="Z99" s="384"/>
      <c r="AA99" s="384"/>
      <c r="AB99" s="384"/>
      <c r="AC99" s="384"/>
      <c r="AD99" s="384"/>
      <c r="AE99" s="384"/>
      <c r="AF99" s="384"/>
      <c r="AG99" s="384"/>
      <c r="AH99" s="384"/>
      <c r="AI99" s="384"/>
      <c r="AJ99" s="384"/>
      <c r="AK99" s="384"/>
      <c r="AL99" s="384"/>
      <c r="AM99" s="384"/>
      <c r="AN99" s="384"/>
      <c r="AO99" s="384"/>
      <c r="AP99" s="384"/>
      <c r="AQ99" s="384"/>
      <c r="AR99" s="64"/>
      <c r="AS99" s="41"/>
    </row>
    <row r="100" spans="3:45" ht="22.5" customHeight="1">
      <c r="C100" s="41"/>
      <c r="D100" s="57"/>
      <c r="E100" s="383" t="s">
        <v>20</v>
      </c>
      <c r="F100" s="383"/>
      <c r="G100" s="383"/>
      <c r="H100" s="383"/>
      <c r="I100" s="58"/>
      <c r="J100" s="60" t="s">
        <v>47</v>
      </c>
      <c r="K100" s="59"/>
      <c r="L100" s="59"/>
      <c r="M100" s="59"/>
      <c r="N100" s="59"/>
      <c r="O100" s="59"/>
      <c r="P100" s="59"/>
      <c r="Q100" s="59"/>
      <c r="R100" s="59"/>
      <c r="S100" s="59"/>
      <c r="T100" s="397" t="str">
        <f>IF(ISBLANK(データを入力して下さい!D28),"",データを入力して下さい!$D$28)</f>
        <v/>
      </c>
      <c r="U100" s="397"/>
      <c r="V100" s="397"/>
      <c r="W100" s="397"/>
      <c r="X100" s="397"/>
      <c r="Y100" s="397"/>
      <c r="Z100" s="397"/>
      <c r="AA100" s="397"/>
      <c r="AB100" s="397"/>
      <c r="AC100" s="397"/>
      <c r="AD100" s="397"/>
      <c r="AE100" s="397"/>
      <c r="AF100" s="397"/>
      <c r="AG100" s="397"/>
      <c r="AH100" s="397"/>
      <c r="AI100" s="397"/>
      <c r="AJ100" s="397"/>
      <c r="AK100" s="397"/>
      <c r="AL100" s="397"/>
      <c r="AM100" s="397"/>
      <c r="AN100" s="397"/>
      <c r="AO100" s="397"/>
      <c r="AP100" s="397"/>
      <c r="AQ100" s="397"/>
      <c r="AR100" s="67"/>
      <c r="AS100" s="41"/>
    </row>
    <row r="101" spans="3:45" ht="22.5" customHeight="1">
      <c r="C101" s="59"/>
      <c r="D101" s="57"/>
      <c r="E101" s="59"/>
      <c r="F101" s="59"/>
      <c r="G101" s="59"/>
      <c r="H101" s="59"/>
      <c r="I101" s="58"/>
      <c r="J101" s="71" t="s">
        <v>13</v>
      </c>
      <c r="K101" s="72"/>
      <c r="L101" s="72"/>
      <c r="M101" s="72"/>
      <c r="N101" s="72"/>
      <c r="O101" s="398" t="str">
        <f>IF(ISBLANK(データを入力して下さい!D29),"",データを入力して下さい!$D$29)</f>
        <v/>
      </c>
      <c r="P101" s="398"/>
      <c r="Q101" s="398"/>
      <c r="R101" s="398"/>
      <c r="S101" s="398"/>
      <c r="T101" s="398"/>
      <c r="U101" s="398"/>
      <c r="V101" s="398"/>
      <c r="W101" s="398"/>
      <c r="X101" s="398"/>
      <c r="Y101" s="398"/>
      <c r="Z101" s="398"/>
      <c r="AA101" s="398"/>
      <c r="AB101" s="398"/>
      <c r="AC101" s="398"/>
      <c r="AD101" s="398"/>
      <c r="AE101" s="398"/>
      <c r="AF101" s="398"/>
      <c r="AG101" s="398"/>
      <c r="AH101" s="398"/>
      <c r="AI101" s="398"/>
      <c r="AJ101" s="398"/>
      <c r="AK101" s="398"/>
      <c r="AL101" s="398"/>
      <c r="AM101" s="398"/>
      <c r="AN101" s="398"/>
      <c r="AO101" s="398"/>
      <c r="AP101" s="398"/>
      <c r="AQ101" s="398"/>
      <c r="AR101" s="73"/>
      <c r="AS101" s="41"/>
    </row>
    <row r="102" spans="3:45" ht="22.5" customHeight="1">
      <c r="C102" s="59"/>
      <c r="D102" s="66"/>
      <c r="E102" s="62"/>
      <c r="F102" s="62"/>
      <c r="G102" s="62"/>
      <c r="H102" s="62"/>
      <c r="I102" s="63"/>
      <c r="J102" s="71" t="s">
        <v>14</v>
      </c>
      <c r="K102" s="72"/>
      <c r="L102" s="72"/>
      <c r="M102" s="72"/>
      <c r="N102" s="72"/>
      <c r="O102" s="382" t="str">
        <f>IF(ISBLANK(データを入力して下さい!D30),"",データを入力して下さい!D30)</f>
        <v/>
      </c>
      <c r="P102" s="382"/>
      <c r="Q102" s="382"/>
      <c r="R102" s="25" t="s">
        <v>15</v>
      </c>
      <c r="S102" s="389" t="str">
        <f>IF(ISBLANK(データを入力して下さい!I30),"",データを入力して下さい!$I$30)</f>
        <v/>
      </c>
      <c r="T102" s="389"/>
      <c r="U102" s="389"/>
      <c r="V102" s="142" t="s">
        <v>16</v>
      </c>
      <c r="W102" s="388" t="str">
        <f>IF(ISBLANK(データを入力して下さい!N30),"",データを入力して下さい!$N$30)</f>
        <v/>
      </c>
      <c r="X102" s="388"/>
      <c r="Y102" s="388"/>
      <c r="Z102" s="388"/>
      <c r="AA102" s="72"/>
      <c r="AB102" s="72" t="s">
        <v>17</v>
      </c>
      <c r="AC102" s="72"/>
      <c r="AD102" s="72"/>
      <c r="AE102" s="382" t="str">
        <f>IF(ISBLANK(データを入力して下さい!D31),"",データを入力して下さい!$D$31)</f>
        <v/>
      </c>
      <c r="AF102" s="382"/>
      <c r="AG102" s="382"/>
      <c r="AH102" s="25" t="s">
        <v>46</v>
      </c>
      <c r="AI102" s="389" t="str">
        <f>IF(ISBLANK(データを入力して下さい!I31),"",データを入力して下さい!$I$31)</f>
        <v/>
      </c>
      <c r="AJ102" s="389"/>
      <c r="AK102" s="389"/>
      <c r="AL102" s="389"/>
      <c r="AM102" s="142" t="s">
        <v>16</v>
      </c>
      <c r="AN102" s="388" t="str">
        <f>IF(ISBLANK(データを入力して下さい!N31),"",データを入力して下さい!$N$31)</f>
        <v/>
      </c>
      <c r="AO102" s="388"/>
      <c r="AP102" s="388"/>
      <c r="AQ102" s="388"/>
      <c r="AR102" s="390"/>
      <c r="AS102" s="41"/>
    </row>
    <row r="103" spans="3:45" ht="17.25" customHeight="1">
      <c r="C103" s="59"/>
      <c r="D103" s="57"/>
      <c r="E103" s="59"/>
      <c r="F103" s="59"/>
      <c r="G103" s="59"/>
      <c r="H103" s="59"/>
      <c r="I103" s="58"/>
      <c r="J103" s="70" t="s">
        <v>9</v>
      </c>
      <c r="K103" s="70" t="s">
        <v>11</v>
      </c>
      <c r="L103" s="381" t="str">
        <f>LEFT(データを入力して下さい!$D$32,3)</f>
        <v/>
      </c>
      <c r="M103" s="381"/>
      <c r="N103" s="381"/>
      <c r="O103" s="143" t="s">
        <v>12</v>
      </c>
      <c r="P103" s="381" t="str">
        <f>RIGHT(データを入力して下さい!$D$32,4)</f>
        <v/>
      </c>
      <c r="Q103" s="381"/>
      <c r="R103" s="381"/>
      <c r="S103" s="70" t="s">
        <v>10</v>
      </c>
      <c r="T103" s="59"/>
      <c r="U103" s="59"/>
      <c r="V103" s="59"/>
      <c r="W103" s="59"/>
      <c r="X103" s="59"/>
      <c r="Y103" s="59"/>
      <c r="Z103" s="59"/>
      <c r="AA103" s="59"/>
      <c r="AB103" s="59"/>
      <c r="AC103" s="59"/>
      <c r="AD103" s="59"/>
      <c r="AE103" s="59"/>
      <c r="AF103" s="59"/>
      <c r="AG103" s="59"/>
      <c r="AH103" s="59"/>
      <c r="AI103" s="59"/>
      <c r="AJ103" s="59"/>
      <c r="AK103" s="59"/>
      <c r="AL103" s="59"/>
      <c r="AM103" s="59"/>
      <c r="AN103" s="59"/>
      <c r="AO103" s="59"/>
      <c r="AP103" s="59"/>
      <c r="AQ103" s="59"/>
      <c r="AR103" s="64"/>
      <c r="AS103" s="41"/>
    </row>
    <row r="104" spans="3:45" ht="17.25" customHeight="1">
      <c r="C104" s="59"/>
      <c r="D104" s="57"/>
      <c r="E104" s="59"/>
      <c r="F104" s="59"/>
      <c r="G104" s="59"/>
      <c r="H104" s="59"/>
      <c r="I104" s="58"/>
      <c r="J104" s="59"/>
      <c r="K104" s="384" t="str">
        <f>データを入力して下さい!$D$33&amp;データを入力して下さい!$D$34</f>
        <v/>
      </c>
      <c r="L104" s="384"/>
      <c r="M104" s="384"/>
      <c r="N104" s="384"/>
      <c r="O104" s="384"/>
      <c r="P104" s="384"/>
      <c r="Q104" s="384"/>
      <c r="R104" s="384"/>
      <c r="S104" s="384"/>
      <c r="T104" s="384"/>
      <c r="U104" s="384"/>
      <c r="V104" s="384"/>
      <c r="W104" s="384"/>
      <c r="X104" s="384"/>
      <c r="Y104" s="384"/>
      <c r="Z104" s="384"/>
      <c r="AA104" s="384"/>
      <c r="AB104" s="384"/>
      <c r="AC104" s="384"/>
      <c r="AD104" s="384"/>
      <c r="AE104" s="384"/>
      <c r="AF104" s="384"/>
      <c r="AG104" s="384"/>
      <c r="AH104" s="384"/>
      <c r="AI104" s="384"/>
      <c r="AJ104" s="384"/>
      <c r="AK104" s="384"/>
      <c r="AL104" s="384"/>
      <c r="AM104" s="384"/>
      <c r="AN104" s="384"/>
      <c r="AO104" s="384"/>
      <c r="AP104" s="384"/>
      <c r="AQ104" s="384"/>
      <c r="AR104" s="64"/>
      <c r="AS104" s="41"/>
    </row>
    <row r="105" spans="3:45" ht="17.25" customHeight="1">
      <c r="C105" s="59"/>
      <c r="D105" s="57"/>
      <c r="E105" s="383" t="s">
        <v>21</v>
      </c>
      <c r="F105" s="383"/>
      <c r="G105" s="383"/>
      <c r="H105" s="383"/>
      <c r="I105" s="58"/>
      <c r="J105" s="59"/>
      <c r="K105" s="384"/>
      <c r="L105" s="384"/>
      <c r="M105" s="384"/>
      <c r="N105" s="384"/>
      <c r="O105" s="384"/>
      <c r="P105" s="384"/>
      <c r="Q105" s="384"/>
      <c r="R105" s="384"/>
      <c r="S105" s="384"/>
      <c r="T105" s="384"/>
      <c r="U105" s="384"/>
      <c r="V105" s="384"/>
      <c r="W105" s="384"/>
      <c r="X105" s="384"/>
      <c r="Y105" s="384"/>
      <c r="Z105" s="384"/>
      <c r="AA105" s="384"/>
      <c r="AB105" s="384"/>
      <c r="AC105" s="384"/>
      <c r="AD105" s="384"/>
      <c r="AE105" s="384"/>
      <c r="AF105" s="384"/>
      <c r="AG105" s="384"/>
      <c r="AH105" s="384"/>
      <c r="AI105" s="384"/>
      <c r="AJ105" s="384"/>
      <c r="AK105" s="384"/>
      <c r="AL105" s="384"/>
      <c r="AM105" s="384"/>
      <c r="AN105" s="384"/>
      <c r="AO105" s="384"/>
      <c r="AP105" s="384"/>
      <c r="AQ105" s="384"/>
      <c r="AR105" s="64"/>
      <c r="AS105" s="41"/>
    </row>
    <row r="106" spans="3:45" ht="22.5" customHeight="1">
      <c r="C106" s="59"/>
      <c r="D106" s="57"/>
      <c r="E106" s="383"/>
      <c r="F106" s="383"/>
      <c r="G106" s="383"/>
      <c r="H106" s="383"/>
      <c r="I106" s="58"/>
      <c r="J106" s="60" t="s">
        <v>47</v>
      </c>
      <c r="K106" s="59"/>
      <c r="L106" s="59"/>
      <c r="M106" s="59"/>
      <c r="N106" s="59"/>
      <c r="O106" s="59"/>
      <c r="P106" s="59"/>
      <c r="Q106" s="59"/>
      <c r="R106" s="59"/>
      <c r="S106" s="59"/>
      <c r="T106" s="385" t="str">
        <f>IF(ISBLANK(データを入力して下さい!D35),"",データを入力して下さい!$D$35)</f>
        <v/>
      </c>
      <c r="U106" s="385"/>
      <c r="V106" s="385"/>
      <c r="W106" s="385"/>
      <c r="X106" s="385"/>
      <c r="Y106" s="385"/>
      <c r="Z106" s="385"/>
      <c r="AA106" s="385"/>
      <c r="AB106" s="385"/>
      <c r="AC106" s="385"/>
      <c r="AD106" s="385"/>
      <c r="AE106" s="385"/>
      <c r="AF106" s="385"/>
      <c r="AG106" s="385"/>
      <c r="AH106" s="385"/>
      <c r="AI106" s="385"/>
      <c r="AJ106" s="385"/>
      <c r="AK106" s="385"/>
      <c r="AL106" s="385"/>
      <c r="AM106" s="385"/>
      <c r="AN106" s="385"/>
      <c r="AO106" s="385"/>
      <c r="AP106" s="385"/>
      <c r="AQ106" s="385"/>
      <c r="AR106" s="67"/>
      <c r="AS106" s="41"/>
    </row>
    <row r="107" spans="3:45" ht="22.5" customHeight="1">
      <c r="C107" s="59"/>
      <c r="D107" s="66"/>
      <c r="E107" s="62"/>
      <c r="F107" s="62"/>
      <c r="G107" s="62"/>
      <c r="H107" s="62"/>
      <c r="I107" s="63"/>
      <c r="J107" s="71" t="s">
        <v>14</v>
      </c>
      <c r="K107" s="72"/>
      <c r="L107" s="72"/>
      <c r="M107" s="72"/>
      <c r="N107" s="72"/>
      <c r="O107" s="382" t="str">
        <f>IF(ISBLANK(データを入力して下さい!D36),"",データを入力して下さい!$D$36)</f>
        <v/>
      </c>
      <c r="P107" s="382"/>
      <c r="Q107" s="382"/>
      <c r="R107" s="25" t="s">
        <v>15</v>
      </c>
      <c r="S107" s="389" t="str">
        <f>IF(ISBLANK(データを入力して下さい!I36),"",データを入力して下さい!$I$36)</f>
        <v/>
      </c>
      <c r="T107" s="389"/>
      <c r="U107" s="389"/>
      <c r="V107" s="142" t="s">
        <v>16</v>
      </c>
      <c r="W107" s="388" t="str">
        <f>IF(ISBLANK(データを入力して下さい!N36),"",データを入力して下さい!$N$36)</f>
        <v/>
      </c>
      <c r="X107" s="388"/>
      <c r="Y107" s="388"/>
      <c r="Z107" s="388"/>
      <c r="AA107" s="72"/>
      <c r="AB107" s="72" t="s">
        <v>17</v>
      </c>
      <c r="AC107" s="72"/>
      <c r="AD107" s="72"/>
      <c r="AE107" s="382" t="str">
        <f>IF(ISBLANK(データを入力して下さい!D37),"",データを入力して下さい!$D$37)</f>
        <v/>
      </c>
      <c r="AF107" s="382"/>
      <c r="AG107" s="382"/>
      <c r="AH107" s="25" t="s">
        <v>15</v>
      </c>
      <c r="AI107" s="389" t="str">
        <f>IF(ISBLANK(データを入力して下さい!I37),"",データを入力して下さい!$I$37)</f>
        <v/>
      </c>
      <c r="AJ107" s="389"/>
      <c r="AK107" s="389"/>
      <c r="AL107" s="389"/>
      <c r="AM107" s="142" t="s">
        <v>16</v>
      </c>
      <c r="AN107" s="388" t="str">
        <f>IF(ISBLANK(データを入力して下さい!N37),"",データを入力して下さい!$N$37)</f>
        <v/>
      </c>
      <c r="AO107" s="388"/>
      <c r="AP107" s="388"/>
      <c r="AQ107" s="388"/>
      <c r="AR107" s="390"/>
      <c r="AS107" s="41"/>
    </row>
    <row r="108" spans="3:45" ht="10.5" customHeight="1">
      <c r="C108" s="59"/>
      <c r="D108" s="74"/>
      <c r="E108" s="391" t="s">
        <v>18</v>
      </c>
      <c r="F108" s="391"/>
      <c r="G108" s="391"/>
      <c r="H108" s="391"/>
      <c r="I108" s="75"/>
      <c r="J108" s="76"/>
      <c r="K108" s="76"/>
      <c r="L108" s="76"/>
      <c r="M108" s="76"/>
      <c r="N108" s="76"/>
      <c r="O108" s="26"/>
      <c r="P108" s="26"/>
      <c r="Q108" s="26"/>
      <c r="R108" s="27"/>
      <c r="S108" s="26"/>
      <c r="T108" s="26"/>
      <c r="U108" s="26"/>
      <c r="V108" s="26"/>
      <c r="W108" s="26"/>
      <c r="X108" s="26"/>
      <c r="Y108" s="26"/>
      <c r="Z108" s="26"/>
      <c r="AA108" s="76"/>
      <c r="AB108" s="76"/>
      <c r="AC108" s="76"/>
      <c r="AD108" s="76"/>
      <c r="AE108" s="26"/>
      <c r="AF108" s="26"/>
      <c r="AG108" s="26"/>
      <c r="AH108" s="27"/>
      <c r="AI108" s="27"/>
      <c r="AJ108" s="26"/>
      <c r="AK108" s="26"/>
      <c r="AL108" s="26"/>
      <c r="AM108" s="26"/>
      <c r="AN108" s="26"/>
      <c r="AO108" s="26"/>
      <c r="AP108" s="26"/>
      <c r="AQ108" s="26"/>
      <c r="AR108" s="28"/>
      <c r="AS108" s="41"/>
    </row>
    <row r="109" spans="3:45" ht="10.5" customHeight="1">
      <c r="C109" s="59"/>
      <c r="D109" s="57"/>
      <c r="E109" s="392"/>
      <c r="F109" s="392"/>
      <c r="G109" s="392"/>
      <c r="H109" s="392"/>
      <c r="I109" s="58"/>
      <c r="J109" s="59"/>
      <c r="K109" s="393" t="str">
        <f>IF(ISBLANK(データを入力して下さい!D17),"",データを入力して下さい!$D$17)</f>
        <v>第一東京</v>
      </c>
      <c r="L109" s="393"/>
      <c r="M109" s="393"/>
      <c r="N109" s="393"/>
      <c r="O109" s="393"/>
      <c r="P109" s="393"/>
      <c r="Q109" s="393"/>
      <c r="R109" s="393"/>
      <c r="S109" s="393"/>
      <c r="T109" s="393"/>
      <c r="U109" s="393"/>
      <c r="V109" s="393"/>
      <c r="W109" s="394" t="s">
        <v>19</v>
      </c>
      <c r="X109" s="394"/>
      <c r="Y109" s="394"/>
      <c r="Z109" s="394"/>
      <c r="AA109" s="59"/>
      <c r="AB109" s="59"/>
      <c r="AC109" s="59"/>
      <c r="AD109" s="59"/>
      <c r="AE109" s="141"/>
      <c r="AF109" s="141"/>
      <c r="AG109" s="141"/>
      <c r="AH109" s="29"/>
      <c r="AI109" s="29"/>
      <c r="AJ109" s="141"/>
      <c r="AK109" s="141"/>
      <c r="AL109" s="141"/>
      <c r="AM109" s="141"/>
      <c r="AN109" s="141"/>
      <c r="AO109" s="141"/>
      <c r="AP109" s="141"/>
      <c r="AQ109" s="141"/>
      <c r="AR109" s="30"/>
      <c r="AS109" s="41"/>
    </row>
    <row r="110" spans="3:45" ht="10.5" customHeight="1">
      <c r="C110" s="41"/>
      <c r="D110" s="57"/>
      <c r="E110" s="395" t="s">
        <v>19</v>
      </c>
      <c r="F110" s="395"/>
      <c r="G110" s="395"/>
      <c r="H110" s="395"/>
      <c r="I110" s="58"/>
      <c r="J110" s="59"/>
      <c r="K110" s="393"/>
      <c r="L110" s="393"/>
      <c r="M110" s="393"/>
      <c r="N110" s="393"/>
      <c r="O110" s="393"/>
      <c r="P110" s="393"/>
      <c r="Q110" s="393"/>
      <c r="R110" s="393"/>
      <c r="S110" s="393"/>
      <c r="T110" s="393"/>
      <c r="U110" s="393"/>
      <c r="V110" s="393"/>
      <c r="W110" s="394"/>
      <c r="X110" s="394"/>
      <c r="Y110" s="394"/>
      <c r="Z110" s="394"/>
      <c r="AA110" s="59"/>
      <c r="AB110" s="59"/>
      <c r="AC110" s="59"/>
      <c r="AD110" s="59"/>
      <c r="AE110" s="141"/>
      <c r="AF110" s="141"/>
      <c r="AG110" s="141"/>
      <c r="AH110" s="29"/>
      <c r="AI110" s="29"/>
      <c r="AJ110" s="141"/>
      <c r="AK110" s="141"/>
      <c r="AL110" s="141"/>
      <c r="AM110" s="141"/>
      <c r="AN110" s="141"/>
      <c r="AO110" s="141"/>
      <c r="AP110" s="141"/>
      <c r="AQ110" s="141"/>
      <c r="AR110" s="30"/>
      <c r="AS110" s="41"/>
    </row>
    <row r="111" spans="3:45" ht="10.5" customHeight="1" thickBot="1">
      <c r="C111" s="81"/>
      <c r="D111" s="77"/>
      <c r="E111" s="396"/>
      <c r="F111" s="396"/>
      <c r="G111" s="396"/>
      <c r="H111" s="396"/>
      <c r="I111" s="78"/>
      <c r="J111" s="79"/>
      <c r="K111" s="79"/>
      <c r="L111" s="79"/>
      <c r="M111" s="79"/>
      <c r="N111" s="79"/>
      <c r="O111" s="79"/>
      <c r="P111" s="79"/>
      <c r="Q111" s="79"/>
      <c r="R111" s="79"/>
      <c r="S111" s="79"/>
      <c r="T111" s="79"/>
      <c r="U111" s="79"/>
      <c r="V111" s="79"/>
      <c r="W111" s="79"/>
      <c r="X111" s="79"/>
      <c r="Y111" s="79"/>
      <c r="Z111" s="79"/>
      <c r="AA111" s="79"/>
      <c r="AB111" s="79"/>
      <c r="AC111" s="79"/>
      <c r="AD111" s="79"/>
      <c r="AE111" s="79"/>
      <c r="AF111" s="79"/>
      <c r="AG111" s="79"/>
      <c r="AH111" s="79"/>
      <c r="AI111" s="79"/>
      <c r="AJ111" s="79"/>
      <c r="AK111" s="79"/>
      <c r="AL111" s="79"/>
      <c r="AM111" s="79"/>
      <c r="AN111" s="79"/>
      <c r="AO111" s="79"/>
      <c r="AP111" s="79"/>
      <c r="AQ111" s="79"/>
      <c r="AR111" s="80"/>
      <c r="AS111" s="81"/>
    </row>
    <row r="112" spans="3:45" s="85" customFormat="1" ht="28.5" customHeight="1">
      <c r="C112" s="41"/>
      <c r="D112" s="41"/>
      <c r="E112" s="41"/>
      <c r="F112" s="41"/>
      <c r="G112" s="41"/>
      <c r="H112" s="41"/>
      <c r="I112" s="41"/>
      <c r="J112" s="41"/>
      <c r="K112" s="41"/>
      <c r="L112" s="41"/>
      <c r="M112" s="41"/>
      <c r="N112" s="41"/>
      <c r="O112" s="41"/>
      <c r="P112" s="41"/>
      <c r="Q112" s="41"/>
      <c r="R112" s="41"/>
      <c r="S112" s="41"/>
      <c r="T112" s="41"/>
      <c r="U112" s="41"/>
      <c r="V112" s="41"/>
      <c r="W112" s="41"/>
      <c r="X112" s="41"/>
      <c r="Y112" s="41"/>
      <c r="Z112" s="41"/>
      <c r="AA112" s="41"/>
      <c r="AB112" s="41"/>
      <c r="AC112" s="41"/>
      <c r="AD112" s="41"/>
      <c r="AE112" s="41"/>
      <c r="AF112" s="41"/>
      <c r="AG112" s="41"/>
      <c r="AH112" s="41"/>
      <c r="AI112" s="41"/>
      <c r="AJ112" s="41"/>
      <c r="AK112" s="41"/>
      <c r="AL112" s="41"/>
      <c r="AM112" s="41"/>
      <c r="AN112" s="41"/>
      <c r="AO112" s="41"/>
      <c r="AP112" s="41"/>
      <c r="AQ112" s="41"/>
      <c r="AR112" s="41"/>
      <c r="AS112" s="41"/>
    </row>
    <row r="113" spans="3:45" ht="15" customHeight="1">
      <c r="C113" s="41"/>
      <c r="D113" s="386" t="s">
        <v>22</v>
      </c>
      <c r="E113" s="386"/>
      <c r="F113" s="386"/>
      <c r="G113" s="386"/>
      <c r="H113" s="386"/>
      <c r="I113" s="386"/>
      <c r="J113" s="386"/>
      <c r="K113" s="386"/>
      <c r="L113" s="386"/>
      <c r="M113" s="386"/>
      <c r="N113" s="386"/>
      <c r="O113" s="41"/>
      <c r="P113" s="41"/>
      <c r="Q113" s="41"/>
      <c r="R113" s="41"/>
      <c r="S113" s="41"/>
      <c r="T113" s="41"/>
      <c r="U113" s="41"/>
      <c r="V113" s="41"/>
      <c r="W113" s="41"/>
      <c r="X113" s="41"/>
      <c r="Y113" s="41"/>
      <c r="Z113" s="41"/>
      <c r="AA113" s="41"/>
      <c r="AB113" s="41"/>
      <c r="AC113" s="41"/>
      <c r="AD113" s="41"/>
      <c r="AE113" s="41"/>
      <c r="AF113" s="41"/>
      <c r="AG113" s="41"/>
      <c r="AH113" s="41"/>
      <c r="AI113" s="41"/>
      <c r="AJ113" s="41"/>
      <c r="AK113" s="41"/>
      <c r="AL113" s="41"/>
      <c r="AM113" s="41"/>
      <c r="AN113" s="41"/>
      <c r="AO113" s="41"/>
      <c r="AP113" s="41"/>
      <c r="AQ113" s="41"/>
      <c r="AR113" s="41"/>
      <c r="AS113" s="41"/>
    </row>
    <row r="114" spans="3:45" ht="14.25" customHeight="1">
      <c r="C114" s="82"/>
      <c r="D114" s="83" t="s">
        <v>50</v>
      </c>
      <c r="E114" s="83"/>
      <c r="F114" s="83"/>
      <c r="G114" s="83"/>
      <c r="H114" s="83"/>
      <c r="I114" s="83"/>
      <c r="J114" s="83"/>
      <c r="K114" s="83"/>
      <c r="L114" s="83"/>
      <c r="M114" s="83"/>
      <c r="N114" s="83"/>
      <c r="O114" s="83"/>
      <c r="P114" s="83"/>
      <c r="Q114" s="83"/>
      <c r="R114" s="83"/>
      <c r="S114" s="83"/>
      <c r="T114" s="83"/>
      <c r="U114" s="83"/>
      <c r="V114" s="83"/>
      <c r="W114" s="83"/>
      <c r="X114" s="83"/>
      <c r="Y114" s="83"/>
      <c r="Z114" s="83"/>
      <c r="AA114" s="83"/>
      <c r="AB114" s="83"/>
      <c r="AC114" s="83"/>
      <c r="AD114" s="83"/>
      <c r="AE114" s="83"/>
      <c r="AF114" s="83"/>
      <c r="AG114" s="83"/>
      <c r="AH114" s="83"/>
      <c r="AI114" s="83"/>
      <c r="AJ114" s="83"/>
      <c r="AK114" s="83"/>
      <c r="AL114" s="83"/>
      <c r="AM114" s="83"/>
      <c r="AN114" s="83"/>
      <c r="AO114" s="83"/>
      <c r="AP114" s="83"/>
      <c r="AQ114" s="83"/>
      <c r="AR114" s="83"/>
      <c r="AS114" s="82"/>
    </row>
    <row r="115" spans="3:45" s="86" customFormat="1" ht="14.25" customHeight="1">
      <c r="C115" s="41"/>
      <c r="D115" s="83" t="s">
        <v>77</v>
      </c>
      <c r="E115" s="83"/>
      <c r="F115" s="83"/>
      <c r="G115" s="83"/>
      <c r="H115" s="83"/>
      <c r="I115" s="83"/>
      <c r="J115" s="83"/>
      <c r="K115" s="83"/>
      <c r="L115" s="83"/>
      <c r="M115" s="83"/>
      <c r="N115" s="83"/>
      <c r="O115" s="83"/>
      <c r="P115" s="83"/>
      <c r="Q115" s="83"/>
      <c r="R115" s="83"/>
      <c r="S115" s="83"/>
      <c r="T115" s="83"/>
      <c r="U115" s="83"/>
      <c r="V115" s="83"/>
      <c r="W115" s="83"/>
      <c r="X115" s="83"/>
      <c r="Y115" s="83"/>
      <c r="Z115" s="83"/>
      <c r="AA115" s="83"/>
      <c r="AB115" s="83"/>
      <c r="AC115" s="83"/>
      <c r="AD115" s="83"/>
      <c r="AE115" s="83"/>
      <c r="AF115" s="83"/>
      <c r="AG115" s="83"/>
      <c r="AH115" s="83"/>
      <c r="AI115" s="83"/>
      <c r="AJ115" s="83"/>
      <c r="AK115" s="83"/>
      <c r="AL115" s="83"/>
      <c r="AM115" s="83"/>
      <c r="AN115" s="83"/>
      <c r="AO115" s="83"/>
      <c r="AP115" s="83"/>
      <c r="AQ115" s="83"/>
      <c r="AR115" s="83"/>
      <c r="AS115" s="41"/>
    </row>
    <row r="116" spans="3:45" ht="14.25" customHeight="1">
      <c r="C116" s="41"/>
      <c r="D116" s="83" t="s">
        <v>68</v>
      </c>
      <c r="E116" s="83"/>
      <c r="F116" s="83"/>
      <c r="G116" s="83"/>
      <c r="H116" s="83"/>
      <c r="I116" s="83"/>
      <c r="J116" s="83"/>
      <c r="K116" s="83"/>
      <c r="L116" s="83"/>
      <c r="M116" s="83"/>
      <c r="N116" s="83"/>
      <c r="O116" s="83"/>
      <c r="P116" s="83"/>
      <c r="Q116" s="83"/>
      <c r="R116" s="83"/>
      <c r="S116" s="83"/>
      <c r="T116" s="83"/>
      <c r="U116" s="83"/>
      <c r="V116" s="83"/>
      <c r="W116" s="83"/>
      <c r="X116" s="83"/>
      <c r="Y116" s="83"/>
      <c r="Z116" s="83"/>
      <c r="AA116" s="83"/>
      <c r="AB116" s="83"/>
      <c r="AC116" s="83"/>
      <c r="AD116" s="83"/>
      <c r="AE116" s="83"/>
      <c r="AF116" s="83"/>
      <c r="AG116" s="83"/>
      <c r="AH116" s="83"/>
      <c r="AI116" s="83"/>
      <c r="AJ116" s="83"/>
      <c r="AK116" s="83"/>
      <c r="AL116" s="83"/>
      <c r="AM116" s="83"/>
      <c r="AN116" s="83"/>
      <c r="AO116" s="83"/>
      <c r="AP116" s="83"/>
      <c r="AQ116" s="83"/>
      <c r="AR116" s="83"/>
      <c r="AS116" s="41"/>
    </row>
    <row r="117" spans="3:45" ht="14.25" customHeight="1">
      <c r="C117" s="41"/>
      <c r="D117" s="83" t="s">
        <v>69</v>
      </c>
      <c r="E117" s="83"/>
      <c r="F117" s="83"/>
      <c r="G117" s="83"/>
      <c r="H117" s="83"/>
      <c r="I117" s="83"/>
      <c r="J117" s="83"/>
      <c r="K117" s="83"/>
      <c r="L117" s="83"/>
      <c r="M117" s="83"/>
      <c r="N117" s="83"/>
      <c r="O117" s="83"/>
      <c r="P117" s="83"/>
      <c r="Q117" s="83"/>
      <c r="R117" s="83"/>
      <c r="S117" s="83"/>
      <c r="T117" s="83"/>
      <c r="U117" s="83"/>
      <c r="V117" s="83"/>
      <c r="W117" s="83"/>
      <c r="X117" s="83"/>
      <c r="Y117" s="83"/>
      <c r="Z117" s="83"/>
      <c r="AA117" s="83"/>
      <c r="AB117" s="83"/>
      <c r="AC117" s="83"/>
      <c r="AD117" s="83"/>
      <c r="AE117" s="83"/>
      <c r="AF117" s="83"/>
      <c r="AG117" s="83"/>
      <c r="AH117" s="83"/>
      <c r="AI117" s="83"/>
      <c r="AJ117" s="83"/>
      <c r="AK117" s="83"/>
      <c r="AL117" s="83"/>
      <c r="AM117" s="83"/>
      <c r="AN117" s="83"/>
      <c r="AO117" s="83"/>
      <c r="AP117" s="83"/>
      <c r="AQ117" s="83"/>
      <c r="AR117" s="83"/>
      <c r="AS117" s="41"/>
    </row>
    <row r="118" spans="3:45" ht="14.25" customHeight="1">
      <c r="C118" s="41"/>
      <c r="D118" s="83" t="s">
        <v>23</v>
      </c>
      <c r="E118" s="83"/>
      <c r="F118" s="83"/>
      <c r="G118" s="83"/>
      <c r="H118" s="83"/>
      <c r="I118" s="83"/>
      <c r="J118" s="83"/>
      <c r="K118" s="83"/>
      <c r="L118" s="83"/>
      <c r="M118" s="83"/>
      <c r="N118" s="83"/>
      <c r="O118" s="83"/>
      <c r="P118" s="83"/>
      <c r="Q118" s="83"/>
      <c r="R118" s="83"/>
      <c r="S118" s="83"/>
      <c r="T118" s="83"/>
      <c r="U118" s="83"/>
      <c r="V118" s="83"/>
      <c r="W118" s="83"/>
      <c r="X118" s="83"/>
      <c r="Y118" s="83"/>
      <c r="Z118" s="83"/>
      <c r="AA118" s="83"/>
      <c r="AB118" s="83"/>
      <c r="AC118" s="83"/>
      <c r="AD118" s="83"/>
      <c r="AE118" s="83"/>
      <c r="AF118" s="83"/>
      <c r="AG118" s="83"/>
      <c r="AH118" s="83"/>
      <c r="AI118" s="83"/>
      <c r="AJ118" s="83"/>
      <c r="AK118" s="83"/>
      <c r="AL118" s="83"/>
      <c r="AM118" s="83"/>
      <c r="AN118" s="83"/>
      <c r="AO118" s="83"/>
      <c r="AP118" s="83"/>
      <c r="AQ118" s="83"/>
      <c r="AR118" s="83"/>
      <c r="AS118" s="41"/>
    </row>
    <row r="119" spans="3:45" ht="14.25" customHeight="1">
      <c r="C119" s="41"/>
      <c r="D119" s="83" t="s">
        <v>70</v>
      </c>
      <c r="E119" s="83"/>
      <c r="F119" s="83"/>
      <c r="G119" s="83"/>
      <c r="H119" s="83"/>
      <c r="I119" s="83"/>
      <c r="J119" s="83"/>
      <c r="K119" s="83"/>
      <c r="L119" s="83"/>
      <c r="M119" s="83"/>
      <c r="N119" s="83"/>
      <c r="O119" s="83"/>
      <c r="P119" s="83"/>
      <c r="Q119" s="83"/>
      <c r="R119" s="83"/>
      <c r="S119" s="83"/>
      <c r="T119" s="83"/>
      <c r="U119" s="83"/>
      <c r="V119" s="83"/>
      <c r="W119" s="83"/>
      <c r="X119" s="83"/>
      <c r="Y119" s="83"/>
      <c r="Z119" s="83"/>
      <c r="AA119" s="83"/>
      <c r="AB119" s="83"/>
      <c r="AC119" s="83"/>
      <c r="AD119" s="83"/>
      <c r="AE119" s="83"/>
      <c r="AF119" s="83"/>
      <c r="AG119" s="83"/>
      <c r="AH119" s="83"/>
      <c r="AI119" s="83"/>
      <c r="AJ119" s="83"/>
      <c r="AK119" s="83"/>
      <c r="AL119" s="83"/>
      <c r="AM119" s="83"/>
      <c r="AN119" s="83"/>
      <c r="AO119" s="83"/>
      <c r="AP119" s="83"/>
      <c r="AQ119" s="83"/>
      <c r="AR119" s="83"/>
      <c r="AS119" s="41"/>
    </row>
    <row r="120" spans="3:45" ht="14.25" customHeight="1">
      <c r="C120" s="154"/>
      <c r="D120" s="155" t="s">
        <v>84</v>
      </c>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c r="AA120" s="155"/>
      <c r="AB120" s="155"/>
      <c r="AC120" s="155"/>
      <c r="AD120" s="155"/>
      <c r="AE120" s="154"/>
      <c r="AF120" s="154"/>
      <c r="AG120" s="154"/>
      <c r="AH120" s="154"/>
      <c r="AI120" s="154"/>
      <c r="AJ120" s="154"/>
      <c r="AK120" s="154"/>
      <c r="AL120" s="154"/>
      <c r="AM120" s="154"/>
      <c r="AN120" s="154"/>
      <c r="AO120" s="154"/>
      <c r="AP120" s="154"/>
      <c r="AQ120" s="154"/>
      <c r="AR120" s="154"/>
      <c r="AS120" s="154"/>
    </row>
    <row r="121" spans="3:45" ht="14.25" customHeight="1">
      <c r="C121" s="154"/>
      <c r="D121" s="155" t="s">
        <v>85</v>
      </c>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c r="AA121" s="155"/>
      <c r="AB121" s="155"/>
      <c r="AC121" s="155"/>
      <c r="AD121" s="155"/>
      <c r="AE121" s="154"/>
      <c r="AF121" s="154"/>
      <c r="AG121" s="154"/>
      <c r="AH121" s="154"/>
      <c r="AI121" s="154"/>
      <c r="AJ121" s="154"/>
      <c r="AK121" s="154"/>
      <c r="AL121" s="154"/>
      <c r="AM121" s="154"/>
      <c r="AN121" s="154"/>
      <c r="AO121" s="154"/>
      <c r="AP121" s="154"/>
      <c r="AQ121" s="154"/>
      <c r="AR121" s="154"/>
      <c r="AS121" s="154"/>
    </row>
    <row r="122" spans="3:45" ht="14.25" customHeight="1">
      <c r="C122" s="41"/>
      <c r="D122" s="41"/>
      <c r="E122" s="41"/>
      <c r="F122" s="41"/>
      <c r="G122" s="41"/>
      <c r="H122" s="41"/>
      <c r="I122" s="41"/>
      <c r="J122" s="41"/>
      <c r="K122" s="41"/>
      <c r="L122" s="41"/>
      <c r="M122" s="41"/>
      <c r="N122" s="41"/>
      <c r="O122" s="41"/>
      <c r="P122" s="41"/>
      <c r="Q122" s="41"/>
      <c r="R122" s="41"/>
      <c r="S122" s="41"/>
      <c r="T122" s="41"/>
      <c r="U122" s="41"/>
      <c r="V122" s="41"/>
      <c r="W122" s="41"/>
      <c r="X122" s="41"/>
      <c r="Y122" s="41"/>
      <c r="Z122" s="41"/>
      <c r="AA122" s="41"/>
      <c r="AB122" s="41"/>
      <c r="AC122" s="41"/>
      <c r="AD122" s="41"/>
      <c r="AE122" s="41"/>
      <c r="AF122" s="41"/>
      <c r="AG122" s="41"/>
      <c r="AH122" s="41"/>
      <c r="AI122" s="41"/>
      <c r="AJ122" s="41"/>
      <c r="AK122" s="41"/>
      <c r="AL122" s="41"/>
      <c r="AM122" s="41"/>
      <c r="AN122" s="41"/>
      <c r="AO122" s="41"/>
      <c r="AP122" s="41"/>
      <c r="AQ122" s="41"/>
      <c r="AR122" s="41"/>
      <c r="AS122" s="41"/>
    </row>
    <row r="123" spans="3:45" ht="14.25" customHeight="1">
      <c r="C123" s="41"/>
      <c r="D123" s="387" t="s">
        <v>71</v>
      </c>
      <c r="E123" s="387"/>
      <c r="F123" s="387"/>
      <c r="G123" s="387"/>
      <c r="H123" s="387"/>
      <c r="I123" s="387"/>
      <c r="J123" s="387"/>
      <c r="K123" s="387"/>
      <c r="L123" s="387"/>
      <c r="M123" s="387"/>
      <c r="N123" s="387"/>
      <c r="O123" s="387"/>
      <c r="P123" s="387"/>
      <c r="Q123" s="387"/>
      <c r="R123" s="387"/>
      <c r="S123" s="387"/>
      <c r="T123" s="387"/>
      <c r="U123" s="387"/>
      <c r="V123" s="387"/>
      <c r="W123" s="387"/>
      <c r="X123" s="387"/>
      <c r="Y123" s="387"/>
      <c r="Z123" s="387"/>
      <c r="AA123" s="387"/>
      <c r="AB123" s="387"/>
      <c r="AC123" s="387"/>
      <c r="AD123" s="387"/>
      <c r="AE123" s="387"/>
      <c r="AF123" s="387"/>
      <c r="AG123" s="387"/>
      <c r="AH123" s="387"/>
      <c r="AI123" s="387"/>
      <c r="AJ123" s="387"/>
      <c r="AK123" s="387"/>
      <c r="AL123" s="387"/>
      <c r="AM123" s="387"/>
      <c r="AN123" s="387"/>
      <c r="AO123" s="387"/>
      <c r="AP123" s="387"/>
      <c r="AQ123" s="387"/>
      <c r="AR123" s="387"/>
      <c r="AS123" s="41"/>
    </row>
    <row r="124" spans="3:45" ht="14.25" customHeight="1">
      <c r="C124" s="41"/>
      <c r="D124" s="387"/>
      <c r="E124" s="387"/>
      <c r="F124" s="387"/>
      <c r="G124" s="387"/>
      <c r="H124" s="387"/>
      <c r="I124" s="387"/>
      <c r="J124" s="387"/>
      <c r="K124" s="387"/>
      <c r="L124" s="387"/>
      <c r="M124" s="387"/>
      <c r="N124" s="387"/>
      <c r="O124" s="387"/>
      <c r="P124" s="387"/>
      <c r="Q124" s="387"/>
      <c r="R124" s="387"/>
      <c r="S124" s="387"/>
      <c r="T124" s="387"/>
      <c r="U124" s="387"/>
      <c r="V124" s="387"/>
      <c r="W124" s="387"/>
      <c r="X124" s="387"/>
      <c r="Y124" s="387"/>
      <c r="Z124" s="387"/>
      <c r="AA124" s="387"/>
      <c r="AB124" s="387"/>
      <c r="AC124" s="387"/>
      <c r="AD124" s="387"/>
      <c r="AE124" s="387"/>
      <c r="AF124" s="387"/>
      <c r="AG124" s="387"/>
      <c r="AH124" s="387"/>
      <c r="AI124" s="387"/>
      <c r="AJ124" s="387"/>
      <c r="AK124" s="387"/>
      <c r="AL124" s="387"/>
      <c r="AM124" s="387"/>
      <c r="AN124" s="387"/>
      <c r="AO124" s="387"/>
      <c r="AP124" s="387"/>
      <c r="AQ124" s="387"/>
      <c r="AR124" s="387"/>
      <c r="AS124" s="41"/>
    </row>
    <row r="125" spans="3:45" ht="14.25" customHeight="1">
      <c r="C125" s="41"/>
      <c r="D125" s="41"/>
      <c r="E125" s="41"/>
      <c r="F125" s="41"/>
      <c r="G125" s="41"/>
      <c r="H125" s="41"/>
      <c r="I125" s="41"/>
      <c r="J125" s="41"/>
      <c r="K125" s="41"/>
      <c r="L125" s="41"/>
      <c r="M125" s="41"/>
      <c r="N125" s="41"/>
      <c r="O125" s="41"/>
      <c r="P125" s="41"/>
      <c r="Q125" s="41"/>
      <c r="R125" s="41"/>
      <c r="S125" s="41"/>
      <c r="T125" s="41"/>
      <c r="U125" s="41"/>
      <c r="V125" s="41"/>
      <c r="W125" s="41"/>
      <c r="X125" s="41"/>
      <c r="Y125" s="41"/>
      <c r="Z125" s="41"/>
      <c r="AA125" s="41"/>
      <c r="AB125" s="41"/>
      <c r="AC125" s="41"/>
      <c r="AD125" s="41"/>
      <c r="AE125" s="41"/>
      <c r="AF125" s="41"/>
      <c r="AG125" s="41"/>
      <c r="AH125" s="41"/>
      <c r="AI125" s="41"/>
      <c r="AJ125" s="41"/>
      <c r="AK125" s="41"/>
      <c r="AL125" s="41"/>
      <c r="AM125" s="41"/>
      <c r="AN125" s="41"/>
      <c r="AO125" s="41"/>
      <c r="AP125" s="41"/>
      <c r="AQ125" s="41"/>
      <c r="AR125" s="41"/>
      <c r="AS125" s="41"/>
    </row>
    <row r="126" spans="3:45" ht="14.25" customHeight="1">
      <c r="C126" s="41"/>
      <c r="D126" s="41"/>
      <c r="E126" s="41"/>
      <c r="F126" s="41"/>
      <c r="G126" s="41"/>
      <c r="H126" s="41"/>
      <c r="I126" s="41"/>
      <c r="J126" s="41"/>
      <c r="K126" s="41"/>
      <c r="L126" s="41"/>
      <c r="M126" s="41"/>
      <c r="N126" s="41"/>
      <c r="O126" s="41"/>
      <c r="P126" s="41"/>
      <c r="Q126" s="41"/>
      <c r="R126" s="41"/>
      <c r="S126" s="41"/>
      <c r="T126" s="41"/>
      <c r="U126" s="41"/>
      <c r="V126" s="41"/>
      <c r="W126" s="41"/>
      <c r="X126" s="41"/>
      <c r="Y126" s="41"/>
      <c r="Z126" s="41"/>
      <c r="AA126" s="41"/>
      <c r="AB126" s="41"/>
      <c r="AC126" s="41"/>
      <c r="AD126" s="41"/>
      <c r="AE126" s="41"/>
      <c r="AF126" s="41"/>
      <c r="AG126" s="41"/>
      <c r="AH126" s="41"/>
      <c r="AI126" s="41"/>
      <c r="AJ126" s="41"/>
      <c r="AK126" s="41"/>
      <c r="AL126" s="41"/>
      <c r="AM126" s="41"/>
      <c r="AN126" s="41"/>
      <c r="AO126" s="41"/>
      <c r="AP126" s="41"/>
      <c r="AQ126" s="41"/>
      <c r="AR126" s="41"/>
      <c r="AS126" s="41"/>
    </row>
    <row r="127" spans="3:45" ht="15" customHeight="1">
      <c r="C127" s="41"/>
      <c r="D127" s="41"/>
      <c r="E127" s="41"/>
      <c r="F127" s="41"/>
      <c r="G127" s="41"/>
      <c r="H127" s="41"/>
      <c r="I127" s="41"/>
      <c r="J127" s="41"/>
      <c r="K127" s="41"/>
      <c r="L127" s="41"/>
      <c r="M127" s="41"/>
      <c r="N127" s="41"/>
      <c r="O127" s="41"/>
      <c r="P127" s="41"/>
      <c r="Q127" s="41"/>
      <c r="R127" s="41"/>
      <c r="S127" s="41"/>
      <c r="T127" s="41"/>
      <c r="U127" s="41"/>
      <c r="V127" s="41"/>
      <c r="W127" s="433" t="s">
        <v>87</v>
      </c>
      <c r="X127" s="433"/>
      <c r="Y127" s="433"/>
      <c r="Z127" s="433"/>
      <c r="AA127" s="433"/>
      <c r="AB127" s="433"/>
      <c r="AC127" s="433"/>
      <c r="AD127" s="433"/>
      <c r="AE127" s="433"/>
      <c r="AF127" s="433"/>
      <c r="AG127" s="433"/>
      <c r="AH127" s="433"/>
      <c r="AI127" s="433"/>
      <c r="AJ127" s="433"/>
      <c r="AK127" s="433"/>
      <c r="AL127" s="433"/>
      <c r="AM127" s="433"/>
      <c r="AN127" s="433"/>
      <c r="AO127" s="433"/>
      <c r="AP127" s="433"/>
      <c r="AQ127" s="41"/>
      <c r="AR127" s="41"/>
      <c r="AS127" s="41"/>
    </row>
    <row r="128" spans="3:45" ht="15" customHeight="1">
      <c r="C128" s="41"/>
      <c r="D128" s="41"/>
      <c r="E128" s="426"/>
      <c r="F128" s="426"/>
      <c r="G128" s="426"/>
      <c r="H128" s="426"/>
      <c r="I128" s="41"/>
      <c r="J128" s="41"/>
      <c r="K128" s="41"/>
      <c r="L128" s="41"/>
      <c r="M128" s="41"/>
      <c r="N128" s="41"/>
      <c r="O128" s="41"/>
      <c r="P128" s="41"/>
      <c r="Q128" s="41"/>
      <c r="R128" s="41"/>
      <c r="S128" s="41"/>
      <c r="T128" s="41"/>
      <c r="U128" s="41"/>
      <c r="V128" s="41"/>
      <c r="W128" s="41"/>
      <c r="X128" s="41"/>
      <c r="Y128" s="41"/>
      <c r="Z128" s="41"/>
      <c r="AA128" s="41"/>
      <c r="AB128" s="41"/>
      <c r="AC128" s="41"/>
      <c r="AD128" s="41"/>
      <c r="AE128" s="41"/>
      <c r="AF128" s="41"/>
      <c r="AG128" s="41"/>
      <c r="AH128" s="41"/>
      <c r="AI128" s="41"/>
      <c r="AJ128" s="41"/>
      <c r="AK128" s="41"/>
      <c r="AL128" s="41"/>
      <c r="AM128" s="41"/>
      <c r="AN128" s="41"/>
      <c r="AO128" s="41"/>
      <c r="AP128" s="41"/>
      <c r="AQ128" s="41"/>
      <c r="AR128" s="41"/>
      <c r="AS128" s="41"/>
    </row>
    <row r="129" spans="3:45" ht="15" customHeight="1">
      <c r="C129" s="41"/>
      <c r="D129" s="41"/>
      <c r="E129" s="41"/>
      <c r="F129" s="41"/>
      <c r="G129" s="41"/>
      <c r="H129" s="41"/>
      <c r="I129" s="41"/>
      <c r="J129" s="41"/>
      <c r="K129" s="41"/>
      <c r="L129" s="434" t="s">
        <v>2</v>
      </c>
      <c r="M129" s="434"/>
      <c r="N129" s="434"/>
      <c r="O129" s="434"/>
      <c r="P129" s="434"/>
      <c r="Q129" s="434"/>
      <c r="R129" s="434"/>
      <c r="S129" s="434"/>
      <c r="T129" s="434"/>
      <c r="U129" s="434"/>
      <c r="V129" s="434"/>
      <c r="W129" s="434"/>
      <c r="X129" s="434"/>
      <c r="Y129" s="434"/>
      <c r="Z129" s="434"/>
      <c r="AA129" s="434"/>
      <c r="AB129" s="434"/>
      <c r="AC129" s="434"/>
      <c r="AD129" s="434"/>
      <c r="AE129" s="434"/>
      <c r="AF129" s="434"/>
      <c r="AG129" s="434"/>
      <c r="AH129" s="434"/>
      <c r="AI129" s="434"/>
      <c r="AJ129" s="434"/>
      <c r="AK129" s="47"/>
      <c r="AL129" s="47"/>
      <c r="AM129" s="47"/>
      <c r="AN129" s="41"/>
      <c r="AO129" s="41"/>
      <c r="AP129" s="41"/>
      <c r="AQ129" s="41"/>
      <c r="AR129" s="41"/>
      <c r="AS129" s="41"/>
    </row>
    <row r="130" spans="3:45" ht="15" customHeight="1">
      <c r="C130" s="41"/>
      <c r="D130" s="41"/>
      <c r="E130" s="426"/>
      <c r="F130" s="426"/>
      <c r="G130" s="426"/>
      <c r="H130" s="426"/>
      <c r="I130" s="41"/>
      <c r="J130" s="41"/>
      <c r="K130" s="41"/>
      <c r="L130" s="434"/>
      <c r="M130" s="434"/>
      <c r="N130" s="434"/>
      <c r="O130" s="434"/>
      <c r="P130" s="434"/>
      <c r="Q130" s="434"/>
      <c r="R130" s="434"/>
      <c r="S130" s="434"/>
      <c r="T130" s="434"/>
      <c r="U130" s="434"/>
      <c r="V130" s="434"/>
      <c r="W130" s="434"/>
      <c r="X130" s="434"/>
      <c r="Y130" s="434"/>
      <c r="Z130" s="434"/>
      <c r="AA130" s="434"/>
      <c r="AB130" s="434"/>
      <c r="AC130" s="434"/>
      <c r="AD130" s="434"/>
      <c r="AE130" s="434"/>
      <c r="AF130" s="434"/>
      <c r="AG130" s="434"/>
      <c r="AH130" s="434"/>
      <c r="AI130" s="434"/>
      <c r="AJ130" s="434"/>
      <c r="AK130" s="47"/>
      <c r="AL130" s="47"/>
      <c r="AM130" s="47"/>
      <c r="AN130" s="41"/>
      <c r="AO130" s="41"/>
      <c r="AP130" s="41"/>
      <c r="AQ130" s="41"/>
      <c r="AR130" s="41"/>
      <c r="AS130" s="41"/>
    </row>
    <row r="131" spans="3:45" ht="15" customHeight="1">
      <c r="C131" s="41"/>
      <c r="D131" s="41"/>
      <c r="E131" s="41"/>
      <c r="F131" s="41"/>
      <c r="G131" s="41"/>
      <c r="H131" s="41"/>
      <c r="I131" s="52"/>
      <c r="J131" s="52"/>
      <c r="K131" s="52"/>
      <c r="L131" s="434"/>
      <c r="M131" s="434"/>
      <c r="N131" s="434"/>
      <c r="O131" s="434"/>
      <c r="P131" s="434"/>
      <c r="Q131" s="434"/>
      <c r="R131" s="434"/>
      <c r="S131" s="434"/>
      <c r="T131" s="434"/>
      <c r="U131" s="434"/>
      <c r="V131" s="434"/>
      <c r="W131" s="434"/>
      <c r="X131" s="434"/>
      <c r="Y131" s="434"/>
      <c r="Z131" s="434"/>
      <c r="AA131" s="434"/>
      <c r="AB131" s="434"/>
      <c r="AC131" s="434"/>
      <c r="AD131" s="434"/>
      <c r="AE131" s="434"/>
      <c r="AF131" s="434"/>
      <c r="AG131" s="434"/>
      <c r="AH131" s="434"/>
      <c r="AI131" s="434"/>
      <c r="AJ131" s="434"/>
      <c r="AK131" s="47"/>
      <c r="AL131" s="47"/>
      <c r="AM131" s="47"/>
      <c r="AN131" s="41"/>
      <c r="AO131" s="41"/>
      <c r="AP131" s="41"/>
      <c r="AQ131" s="41"/>
      <c r="AR131" s="41"/>
      <c r="AS131" s="41"/>
    </row>
    <row r="132" spans="3:45" ht="15" customHeight="1">
      <c r="C132" s="41"/>
      <c r="D132" s="41"/>
      <c r="E132" s="41"/>
      <c r="F132" s="41"/>
      <c r="G132" s="41"/>
      <c r="H132" s="41"/>
      <c r="I132" s="41"/>
      <c r="J132" s="41"/>
      <c r="K132" s="41"/>
      <c r="L132" s="41"/>
      <c r="M132" s="41"/>
      <c r="N132" s="41"/>
      <c r="O132" s="41"/>
      <c r="P132" s="41"/>
      <c r="Q132" s="41"/>
      <c r="R132" s="41"/>
      <c r="S132" s="41"/>
      <c r="T132" s="41"/>
      <c r="U132" s="41"/>
      <c r="V132" s="41"/>
      <c r="W132" s="41"/>
      <c r="X132" s="41"/>
      <c r="Y132" s="41"/>
      <c r="Z132" s="41"/>
      <c r="AA132" s="41"/>
      <c r="AB132" s="41"/>
      <c r="AC132" s="41"/>
      <c r="AD132" s="41"/>
      <c r="AE132" s="41"/>
      <c r="AF132" s="41"/>
      <c r="AG132" s="41"/>
      <c r="AH132" s="41"/>
      <c r="AI132" s="41"/>
      <c r="AJ132" s="41"/>
      <c r="AK132" s="41"/>
      <c r="AL132" s="41"/>
      <c r="AM132" s="41"/>
      <c r="AN132" s="41"/>
      <c r="AO132" s="41"/>
      <c r="AP132" s="41"/>
      <c r="AQ132" s="41"/>
      <c r="AR132" s="41"/>
      <c r="AS132" s="41"/>
    </row>
    <row r="133" spans="3:45" ht="15" customHeight="1">
      <c r="C133" s="41"/>
      <c r="D133" s="41"/>
      <c r="E133" s="41"/>
      <c r="F133" s="41"/>
      <c r="G133" s="41"/>
      <c r="H133" s="41"/>
      <c r="I133" s="41"/>
      <c r="J133" s="41"/>
      <c r="K133" s="41"/>
      <c r="L133" s="41"/>
      <c r="M133" s="41"/>
      <c r="N133" s="41"/>
      <c r="O133" s="41"/>
      <c r="P133" s="41"/>
      <c r="Q133" s="41"/>
      <c r="R133" s="41"/>
      <c r="S133" s="41"/>
      <c r="T133" s="41"/>
      <c r="U133" s="41"/>
      <c r="V133" s="41"/>
      <c r="W133" s="41"/>
      <c r="X133" s="41"/>
      <c r="Y133" s="41"/>
      <c r="Z133" s="41"/>
      <c r="AA133" s="41"/>
      <c r="AB133" s="41"/>
      <c r="AC133" s="41"/>
      <c r="AD133" s="41"/>
      <c r="AE133" s="59"/>
      <c r="AF133" s="426" t="str">
        <f>IF(ISBLANK(データを入力して下さい!D18),"",TEXT(データを入力して下さい!D18,"yyyy"))</f>
        <v/>
      </c>
      <c r="AG133" s="426"/>
      <c r="AH133" s="426"/>
      <c r="AI133" s="59" t="s">
        <v>117</v>
      </c>
      <c r="AJ133" s="426" t="str">
        <f>IF(ISBLANK(データを入力して下さい!D18),"",TEXT(データを入力して下さい!D18,"m"))</f>
        <v/>
      </c>
      <c r="AK133" s="426"/>
      <c r="AL133" s="59" t="s">
        <v>119</v>
      </c>
      <c r="AM133" s="426" t="str">
        <f>IF(ISBLANK(データを入力して下さい!D18),"",TEXT(データを入力して下さい!D18,"d"))</f>
        <v/>
      </c>
      <c r="AN133" s="426"/>
      <c r="AO133" s="59" t="s">
        <v>120</v>
      </c>
      <c r="AP133" s="59"/>
      <c r="AQ133" s="41"/>
      <c r="AR133" s="41"/>
      <c r="AS133" s="41"/>
    </row>
    <row r="134" spans="3:45" ht="15" customHeight="1">
      <c r="C134" s="41"/>
      <c r="D134" s="41"/>
      <c r="E134" s="41"/>
      <c r="F134" s="41"/>
      <c r="G134" s="41"/>
      <c r="H134" s="41"/>
      <c r="I134" s="41"/>
      <c r="J134" s="41"/>
      <c r="K134" s="41"/>
      <c r="L134" s="41"/>
      <c r="M134" s="41"/>
      <c r="N134" s="41"/>
      <c r="O134" s="41"/>
      <c r="P134" s="41"/>
      <c r="Q134" s="41"/>
      <c r="R134" s="41"/>
      <c r="S134" s="41"/>
      <c r="T134" s="41"/>
      <c r="U134" s="41"/>
      <c r="V134" s="41"/>
      <c r="W134" s="41"/>
      <c r="X134" s="41"/>
      <c r="Y134" s="41"/>
      <c r="Z134" s="41"/>
      <c r="AA134" s="41"/>
      <c r="AB134" s="41"/>
      <c r="AC134" s="41"/>
      <c r="AD134" s="41"/>
      <c r="AE134" s="41"/>
      <c r="AF134" s="41"/>
      <c r="AG134" s="153"/>
      <c r="AH134" s="41"/>
      <c r="AI134" s="41"/>
      <c r="AJ134" s="41"/>
      <c r="AK134" s="41"/>
      <c r="AL134" s="41"/>
      <c r="AM134" s="41"/>
      <c r="AN134" s="41"/>
      <c r="AO134" s="41"/>
      <c r="AP134" s="41"/>
      <c r="AQ134" s="41"/>
      <c r="AR134" s="41"/>
      <c r="AS134" s="41"/>
    </row>
    <row r="135" spans="3:45" ht="15" customHeight="1">
      <c r="C135" s="41"/>
      <c r="D135" s="41"/>
      <c r="E135" s="41"/>
      <c r="F135" s="41"/>
      <c r="G135" s="41"/>
      <c r="H135" s="41"/>
      <c r="I135" s="41" t="s">
        <v>3</v>
      </c>
      <c r="J135" s="41"/>
      <c r="K135" s="41"/>
      <c r="L135" s="41"/>
      <c r="M135" s="41"/>
      <c r="N135" s="41"/>
      <c r="O135" s="41"/>
      <c r="P135" s="41"/>
      <c r="Q135" s="41"/>
      <c r="R135" s="41"/>
      <c r="S135" s="41"/>
      <c r="T135" s="41"/>
      <c r="U135" s="41"/>
      <c r="V135" s="41"/>
      <c r="W135" s="41"/>
      <c r="X135" s="41"/>
      <c r="Y135" s="41"/>
      <c r="Z135" s="41"/>
      <c r="AA135" s="41"/>
      <c r="AB135" s="41"/>
      <c r="AC135" s="41"/>
      <c r="AD135" s="41"/>
      <c r="AE135" s="41"/>
      <c r="AF135" s="41"/>
      <c r="AG135" s="41"/>
      <c r="AH135" s="41"/>
      <c r="AI135" s="41"/>
      <c r="AJ135" s="41"/>
      <c r="AK135" s="41"/>
      <c r="AL135" s="41"/>
      <c r="AM135" s="41"/>
      <c r="AN135" s="41"/>
      <c r="AO135" s="41"/>
      <c r="AP135" s="41"/>
      <c r="AQ135" s="41"/>
      <c r="AR135" s="41"/>
      <c r="AS135" s="41"/>
    </row>
    <row r="136" spans="3:45" ht="15" customHeight="1">
      <c r="C136" s="41"/>
      <c r="D136" s="41"/>
      <c r="E136" s="41"/>
      <c r="F136" s="41"/>
      <c r="G136" s="41"/>
      <c r="H136" s="41"/>
      <c r="I136" s="41"/>
      <c r="J136" s="41"/>
      <c r="K136" s="41"/>
      <c r="L136" s="41"/>
      <c r="M136" s="41"/>
      <c r="N136" s="41"/>
      <c r="O136" s="41"/>
      <c r="P136" s="41"/>
      <c r="Q136" s="41"/>
      <c r="R136" s="41"/>
      <c r="S136" s="41"/>
      <c r="T136" s="41"/>
      <c r="U136" s="41"/>
      <c r="V136" s="41"/>
      <c r="W136" s="41"/>
      <c r="X136" s="41"/>
      <c r="Y136" s="41"/>
      <c r="Z136" s="41"/>
      <c r="AA136" s="41"/>
      <c r="AB136" s="41"/>
      <c r="AC136" s="41"/>
      <c r="AD136" s="41"/>
      <c r="AE136" s="41"/>
      <c r="AF136" s="41"/>
      <c r="AG136" s="41"/>
      <c r="AH136" s="41"/>
      <c r="AI136" s="41"/>
      <c r="AJ136" s="41"/>
      <c r="AK136" s="41"/>
      <c r="AL136" s="41"/>
      <c r="AM136" s="41"/>
      <c r="AN136" s="41"/>
      <c r="AO136" s="41"/>
      <c r="AP136" s="41"/>
      <c r="AQ136" s="41"/>
      <c r="AR136" s="41"/>
      <c r="AS136" s="41"/>
    </row>
    <row r="137" spans="3:45" ht="15" customHeight="1">
      <c r="C137" s="41"/>
      <c r="D137" s="41"/>
      <c r="E137" s="41"/>
      <c r="F137" s="41"/>
      <c r="G137" s="41"/>
      <c r="H137" s="41"/>
      <c r="I137" s="41"/>
      <c r="J137" s="41"/>
      <c r="K137" s="41"/>
      <c r="L137" s="41"/>
      <c r="M137" s="41"/>
      <c r="N137" s="41"/>
      <c r="O137" s="41"/>
      <c r="P137" s="41"/>
      <c r="Q137" s="41"/>
      <c r="R137" s="41"/>
      <c r="S137" s="41"/>
      <c r="T137" s="41"/>
      <c r="U137" s="41"/>
      <c r="V137" s="41"/>
      <c r="W137" s="41"/>
      <c r="X137" s="41"/>
      <c r="Y137" s="41"/>
      <c r="Z137" s="41"/>
      <c r="AA137" s="41"/>
      <c r="AB137" s="435"/>
      <c r="AC137" s="435"/>
      <c r="AD137" s="435"/>
      <c r="AE137" s="435"/>
      <c r="AF137" s="435"/>
      <c r="AG137" s="435"/>
      <c r="AH137" s="435"/>
      <c r="AI137" s="435"/>
      <c r="AJ137" s="435"/>
      <c r="AK137" s="435"/>
      <c r="AL137" s="435"/>
      <c r="AM137" s="435"/>
      <c r="AN137" s="435"/>
      <c r="AO137" s="435"/>
      <c r="AP137" s="41"/>
      <c r="AQ137" s="41"/>
      <c r="AR137" s="41"/>
      <c r="AS137" s="41"/>
    </row>
    <row r="138" spans="3:45" ht="15" customHeight="1">
      <c r="C138" s="41"/>
      <c r="D138" s="41"/>
      <c r="E138" s="41"/>
      <c r="F138" s="41"/>
      <c r="G138" s="41"/>
      <c r="H138" s="41"/>
      <c r="I138" s="41"/>
      <c r="J138" s="41"/>
      <c r="K138" s="41"/>
      <c r="L138" s="41"/>
      <c r="M138" s="41"/>
      <c r="N138" s="41"/>
      <c r="O138" s="41"/>
      <c r="P138" s="41"/>
      <c r="Q138" s="41"/>
      <c r="R138" s="41"/>
      <c r="S138" s="41"/>
      <c r="T138" s="41"/>
      <c r="U138" s="41"/>
      <c r="V138" s="154"/>
      <c r="W138" s="41"/>
      <c r="X138" s="41"/>
      <c r="Y138" s="41" t="s">
        <v>4</v>
      </c>
      <c r="Z138" s="41"/>
      <c r="AA138" s="41"/>
      <c r="AB138" s="435"/>
      <c r="AC138" s="435"/>
      <c r="AD138" s="435"/>
      <c r="AE138" s="435"/>
      <c r="AF138" s="435"/>
      <c r="AG138" s="435"/>
      <c r="AH138" s="435"/>
      <c r="AI138" s="435"/>
      <c r="AJ138" s="435"/>
      <c r="AK138" s="435"/>
      <c r="AL138" s="435"/>
      <c r="AM138" s="435"/>
      <c r="AN138" s="435"/>
      <c r="AO138" s="435"/>
      <c r="AP138" s="41" t="s">
        <v>5</v>
      </c>
      <c r="AQ138" s="41"/>
      <c r="AR138" s="41"/>
      <c r="AS138" s="41"/>
    </row>
    <row r="139" spans="3:45" ht="15" customHeight="1">
      <c r="C139" s="41"/>
      <c r="D139" s="41"/>
      <c r="E139" s="41"/>
      <c r="F139" s="41"/>
      <c r="G139" s="41"/>
      <c r="H139" s="41"/>
      <c r="I139" s="41"/>
      <c r="J139" s="41"/>
      <c r="K139" s="41"/>
      <c r="L139" s="41"/>
      <c r="M139" s="41"/>
      <c r="N139" s="41"/>
      <c r="O139" s="41"/>
      <c r="P139" s="41"/>
      <c r="Q139" s="41"/>
      <c r="R139" s="41"/>
      <c r="S139" s="41"/>
      <c r="T139" s="41"/>
      <c r="U139" s="41"/>
      <c r="V139" s="41"/>
      <c r="W139" s="41"/>
      <c r="X139" s="41"/>
      <c r="Y139" s="41"/>
      <c r="Z139" s="41"/>
      <c r="AA139" s="41"/>
      <c r="AB139" s="435"/>
      <c r="AC139" s="435"/>
      <c r="AD139" s="435"/>
      <c r="AE139" s="435"/>
      <c r="AF139" s="435"/>
      <c r="AG139" s="435"/>
      <c r="AH139" s="435"/>
      <c r="AI139" s="435"/>
      <c r="AJ139" s="435"/>
      <c r="AK139" s="435"/>
      <c r="AL139" s="435"/>
      <c r="AM139" s="435"/>
      <c r="AN139" s="435"/>
      <c r="AO139" s="435"/>
      <c r="AP139" s="41"/>
      <c r="AQ139" s="41"/>
      <c r="AR139" s="41"/>
      <c r="AS139" s="41"/>
    </row>
    <row r="140" spans="3:45" ht="15" customHeight="1">
      <c r="C140" s="41"/>
      <c r="D140" s="41"/>
      <c r="E140" s="41"/>
      <c r="F140" s="41"/>
      <c r="G140" s="41"/>
      <c r="H140" s="41"/>
      <c r="I140" s="41"/>
      <c r="J140" s="41"/>
      <c r="K140" s="41"/>
      <c r="L140" s="41"/>
      <c r="M140" s="41"/>
      <c r="N140" s="41"/>
      <c r="O140" s="41"/>
      <c r="P140" s="41"/>
      <c r="Q140" s="41"/>
      <c r="R140" s="41"/>
      <c r="S140" s="41"/>
      <c r="T140" s="41"/>
      <c r="U140" s="41"/>
      <c r="V140" s="41"/>
      <c r="W140" s="41"/>
      <c r="X140" s="41"/>
      <c r="Y140" s="41"/>
      <c r="Z140" s="41"/>
      <c r="AA140" s="41"/>
      <c r="AB140" s="41"/>
      <c r="AC140" s="41"/>
      <c r="AD140" s="41"/>
      <c r="AE140" s="41"/>
      <c r="AF140" s="41"/>
      <c r="AG140" s="41"/>
      <c r="AH140" s="41"/>
      <c r="AI140" s="41"/>
      <c r="AJ140" s="41"/>
      <c r="AK140" s="41"/>
      <c r="AL140" s="41"/>
      <c r="AM140" s="41"/>
      <c r="AN140" s="41"/>
      <c r="AO140" s="41"/>
      <c r="AP140" s="41"/>
      <c r="AQ140" s="41"/>
      <c r="AR140" s="41"/>
      <c r="AS140" s="41"/>
    </row>
    <row r="141" spans="3:45" ht="15" customHeight="1">
      <c r="C141" s="41"/>
      <c r="D141" s="41"/>
      <c r="E141" s="41"/>
      <c r="F141" s="41"/>
      <c r="G141" s="41"/>
      <c r="H141" s="383" t="s">
        <v>48</v>
      </c>
      <c r="I141" s="383"/>
      <c r="J141" s="383"/>
      <c r="K141" s="383"/>
      <c r="L141" s="383"/>
      <c r="M141" s="383"/>
      <c r="N141" s="383"/>
      <c r="O141" s="383"/>
      <c r="P141" s="383"/>
      <c r="Q141" s="383"/>
      <c r="R141" s="383"/>
      <c r="S141" s="383"/>
      <c r="T141" s="383"/>
      <c r="U141" s="383"/>
      <c r="V141" s="383"/>
      <c r="W141" s="383"/>
      <c r="X141" s="383"/>
      <c r="Y141" s="383"/>
      <c r="Z141" s="383"/>
      <c r="AA141" s="383"/>
      <c r="AB141" s="383"/>
      <c r="AC141" s="383"/>
      <c r="AD141" s="383"/>
      <c r="AE141" s="383"/>
      <c r="AF141" s="383"/>
      <c r="AG141" s="383"/>
      <c r="AH141" s="383"/>
      <c r="AI141" s="383"/>
      <c r="AJ141" s="383"/>
      <c r="AK141" s="383"/>
      <c r="AL141" s="383"/>
      <c r="AM141" s="383"/>
      <c r="AN141" s="383"/>
      <c r="AO141" s="383"/>
      <c r="AP141" s="383"/>
      <c r="AQ141" s="41"/>
      <c r="AR141" s="41"/>
      <c r="AS141" s="41"/>
    </row>
    <row r="142" spans="3:45" ht="18" customHeight="1">
      <c r="C142" s="41"/>
      <c r="D142" s="41"/>
      <c r="E142" s="41"/>
      <c r="F142" s="41"/>
      <c r="G142" s="383" t="s">
        <v>49</v>
      </c>
      <c r="H142" s="383"/>
      <c r="I142" s="383"/>
      <c r="J142" s="383"/>
      <c r="K142" s="383"/>
      <c r="L142" s="383"/>
      <c r="M142" s="383"/>
      <c r="N142" s="383"/>
      <c r="O142" s="383"/>
      <c r="P142" s="383"/>
      <c r="Q142" s="383"/>
      <c r="R142" s="383"/>
      <c r="S142" s="383"/>
      <c r="T142" s="383"/>
      <c r="U142" s="383"/>
      <c r="V142" s="383"/>
      <c r="W142" s="383"/>
      <c r="X142" s="383"/>
      <c r="Y142" s="383"/>
      <c r="Z142" s="383"/>
      <c r="AA142" s="383"/>
      <c r="AB142" s="383"/>
      <c r="AC142" s="383"/>
      <c r="AD142" s="383"/>
      <c r="AE142" s="383"/>
      <c r="AF142" s="383"/>
      <c r="AG142" s="41"/>
      <c r="AH142" s="41"/>
      <c r="AI142" s="41"/>
      <c r="AJ142" s="41"/>
      <c r="AK142" s="41"/>
      <c r="AL142" s="41"/>
      <c r="AM142" s="41"/>
      <c r="AN142" s="41"/>
      <c r="AO142" s="41"/>
      <c r="AP142" s="41"/>
      <c r="AQ142" s="41"/>
      <c r="AR142" s="41"/>
      <c r="AS142" s="41"/>
    </row>
    <row r="143" spans="3:45" ht="18" customHeight="1" thickBot="1">
      <c r="C143" s="41"/>
      <c r="D143" s="41"/>
      <c r="E143" s="41"/>
      <c r="F143" s="41"/>
      <c r="G143" s="41"/>
      <c r="H143" s="41"/>
      <c r="I143" s="41"/>
      <c r="J143" s="41"/>
      <c r="K143" s="41"/>
      <c r="L143" s="41"/>
      <c r="M143" s="41"/>
      <c r="N143" s="41"/>
      <c r="O143" s="41"/>
      <c r="P143" s="41"/>
      <c r="Q143" s="41"/>
      <c r="R143" s="41"/>
      <c r="S143" s="41"/>
      <c r="T143" s="41"/>
      <c r="U143" s="41"/>
      <c r="V143" s="41"/>
      <c r="W143" s="41"/>
      <c r="X143" s="41"/>
      <c r="Y143" s="41"/>
      <c r="Z143" s="41"/>
      <c r="AA143" s="41"/>
      <c r="AB143" s="41"/>
      <c r="AC143" s="41"/>
      <c r="AD143" s="41"/>
      <c r="AE143" s="41"/>
      <c r="AF143" s="41"/>
      <c r="AG143" s="41"/>
      <c r="AH143" s="41"/>
      <c r="AI143" s="41"/>
      <c r="AJ143" s="41"/>
      <c r="AK143" s="41"/>
      <c r="AL143" s="41"/>
      <c r="AM143" s="41"/>
      <c r="AN143" s="41"/>
      <c r="AO143" s="41"/>
      <c r="AP143" s="41"/>
      <c r="AQ143" s="41"/>
      <c r="AR143" s="41"/>
      <c r="AS143" s="41"/>
    </row>
    <row r="144" spans="3:45" ht="5.25" customHeight="1">
      <c r="C144" s="41"/>
      <c r="D144" s="53"/>
      <c r="E144" s="54"/>
      <c r="F144" s="54"/>
      <c r="G144" s="54"/>
      <c r="H144" s="54"/>
      <c r="I144" s="55"/>
      <c r="J144" s="54"/>
      <c r="K144" s="54"/>
      <c r="L144" s="54"/>
      <c r="M144" s="54"/>
      <c r="N144" s="54"/>
      <c r="O144" s="54"/>
      <c r="P144" s="54"/>
      <c r="Q144" s="54"/>
      <c r="R144" s="54"/>
      <c r="S144" s="54"/>
      <c r="T144" s="54"/>
      <c r="U144" s="54"/>
      <c r="V144" s="54"/>
      <c r="W144" s="54"/>
      <c r="X144" s="54"/>
      <c r="Y144" s="56"/>
      <c r="Z144" s="54"/>
      <c r="AA144" s="54"/>
      <c r="AB144" s="54"/>
      <c r="AC144" s="54"/>
      <c r="AD144" s="54"/>
      <c r="AE144" s="54"/>
      <c r="AF144" s="54"/>
      <c r="AG144" s="54"/>
      <c r="AH144" s="54"/>
      <c r="AI144" s="54"/>
      <c r="AJ144" s="54"/>
      <c r="AK144" s="54"/>
      <c r="AL144" s="54"/>
      <c r="AM144" s="54"/>
      <c r="AN144" s="427" t="s">
        <v>66</v>
      </c>
      <c r="AO144" s="428"/>
      <c r="AP144" s="428"/>
      <c r="AQ144" s="428"/>
      <c r="AR144" s="429"/>
      <c r="AS144" s="41"/>
    </row>
    <row r="145" spans="3:45" ht="15" customHeight="1">
      <c r="C145" s="41"/>
      <c r="D145" s="57"/>
      <c r="E145" s="383" t="s">
        <v>6</v>
      </c>
      <c r="F145" s="383"/>
      <c r="G145" s="383"/>
      <c r="H145" s="383"/>
      <c r="I145" s="58"/>
      <c r="J145" s="59"/>
      <c r="K145" s="394" t="str">
        <f>IF(ISBLANK($K$25),"",$K$25)</f>
        <v/>
      </c>
      <c r="L145" s="394"/>
      <c r="M145" s="394"/>
      <c r="N145" s="394"/>
      <c r="O145" s="394"/>
      <c r="P145" s="394"/>
      <c r="Q145" s="59"/>
      <c r="R145" s="394" t="str">
        <f>IF(ISBLANK(データを入力して下さい!$N$19),"",データを入力して下さい!$N$19)</f>
        <v/>
      </c>
      <c r="S145" s="394"/>
      <c r="T145" s="394"/>
      <c r="U145" s="394"/>
      <c r="V145" s="394"/>
      <c r="W145" s="394"/>
      <c r="X145" s="58"/>
      <c r="Y145" s="60"/>
      <c r="Z145" s="59"/>
      <c r="AA145" s="59"/>
      <c r="AB145" s="59"/>
      <c r="AC145" s="59"/>
      <c r="AD145" s="59"/>
      <c r="AE145" s="59"/>
      <c r="AF145" s="59"/>
      <c r="AG145" s="59"/>
      <c r="AH145" s="59"/>
      <c r="AI145" s="59"/>
      <c r="AJ145" s="59"/>
      <c r="AK145" s="59"/>
      <c r="AL145" s="59"/>
      <c r="AM145" s="59"/>
      <c r="AN145" s="430"/>
      <c r="AO145" s="431"/>
      <c r="AP145" s="431"/>
      <c r="AQ145" s="431"/>
      <c r="AR145" s="432"/>
      <c r="AS145" s="41"/>
    </row>
    <row r="146" spans="3:45" ht="5.25" customHeight="1">
      <c r="C146" s="41"/>
      <c r="D146" s="57"/>
      <c r="E146" s="140"/>
      <c r="F146" s="140"/>
      <c r="G146" s="140"/>
      <c r="H146" s="140"/>
      <c r="I146" s="58"/>
      <c r="J146" s="61"/>
      <c r="K146" s="62"/>
      <c r="L146" s="62"/>
      <c r="M146" s="62"/>
      <c r="N146" s="62"/>
      <c r="O146" s="62"/>
      <c r="P146" s="62"/>
      <c r="Q146" s="62"/>
      <c r="R146" s="62"/>
      <c r="S146" s="62"/>
      <c r="T146" s="62"/>
      <c r="U146" s="62"/>
      <c r="V146" s="62"/>
      <c r="W146" s="62"/>
      <c r="X146" s="63"/>
      <c r="Y146" s="60"/>
      <c r="Z146" s="418" t="str">
        <f>IF(ISBLANK($Z$26),"",($Z$26))</f>
        <v>生</v>
      </c>
      <c r="AA146" s="418"/>
      <c r="AB146" s="419"/>
      <c r="AC146" s="419"/>
      <c r="AD146" s="419"/>
      <c r="AE146" s="419"/>
      <c r="AF146" s="419"/>
      <c r="AG146" s="419"/>
      <c r="AH146" s="419"/>
      <c r="AI146" s="419"/>
      <c r="AJ146" s="419"/>
      <c r="AK146" s="419"/>
      <c r="AL146" s="419"/>
      <c r="AM146" s="59"/>
      <c r="AN146" s="60"/>
      <c r="AO146" s="420" t="str">
        <f>IF(ISBLANK($AO$26),"",$AO$26)</f>
        <v/>
      </c>
      <c r="AP146" s="421"/>
      <c r="AQ146" s="421"/>
      <c r="AR146" s="64"/>
      <c r="AS146" s="41"/>
    </row>
    <row r="147" spans="3:45" ht="5.25" customHeight="1">
      <c r="C147" s="41"/>
      <c r="D147" s="57"/>
      <c r="E147" s="140"/>
      <c r="F147" s="140"/>
      <c r="G147" s="140"/>
      <c r="H147" s="140"/>
      <c r="I147" s="58"/>
      <c r="J147" s="59"/>
      <c r="K147" s="59"/>
      <c r="L147" s="59"/>
      <c r="M147" s="59"/>
      <c r="N147" s="59"/>
      <c r="O147" s="59"/>
      <c r="P147" s="59"/>
      <c r="Q147" s="59"/>
      <c r="R147" s="59"/>
      <c r="S147" s="59"/>
      <c r="T147" s="59"/>
      <c r="U147" s="59"/>
      <c r="V147" s="59"/>
      <c r="W147" s="59"/>
      <c r="X147" s="59"/>
      <c r="Y147" s="60"/>
      <c r="Z147" s="418"/>
      <c r="AA147" s="418"/>
      <c r="AB147" s="419"/>
      <c r="AC147" s="419"/>
      <c r="AD147" s="419"/>
      <c r="AE147" s="419"/>
      <c r="AF147" s="419"/>
      <c r="AG147" s="419"/>
      <c r="AH147" s="419"/>
      <c r="AI147" s="419"/>
      <c r="AJ147" s="419"/>
      <c r="AK147" s="419"/>
      <c r="AL147" s="419"/>
      <c r="AM147" s="59"/>
      <c r="AN147" s="60"/>
      <c r="AO147" s="422"/>
      <c r="AP147" s="422"/>
      <c r="AQ147" s="422"/>
      <c r="AR147" s="64"/>
      <c r="AS147" s="41"/>
    </row>
    <row r="148" spans="3:45" ht="15" customHeight="1">
      <c r="C148" s="41"/>
      <c r="D148" s="57"/>
      <c r="E148" s="383" t="s">
        <v>7</v>
      </c>
      <c r="F148" s="383"/>
      <c r="G148" s="383"/>
      <c r="H148" s="383"/>
      <c r="I148" s="58"/>
      <c r="J148" s="59"/>
      <c r="K148" s="424" t="str">
        <f>IF(ISBLANK($K$28),"",$K$28)</f>
        <v/>
      </c>
      <c r="L148" s="424"/>
      <c r="M148" s="424"/>
      <c r="N148" s="424"/>
      <c r="O148" s="424"/>
      <c r="P148" s="424"/>
      <c r="Q148" s="65"/>
      <c r="R148" s="424" t="str">
        <f>IF(ISBLANK($R$28),"",$R$28)</f>
        <v/>
      </c>
      <c r="S148" s="424"/>
      <c r="T148" s="424"/>
      <c r="U148" s="424"/>
      <c r="V148" s="424"/>
      <c r="W148" s="424"/>
      <c r="X148" s="59"/>
      <c r="Y148" s="60"/>
      <c r="Z148" s="418"/>
      <c r="AA148" s="418"/>
      <c r="AB148" s="419"/>
      <c r="AC148" s="419"/>
      <c r="AD148" s="419"/>
      <c r="AE148" s="419"/>
      <c r="AF148" s="419"/>
      <c r="AG148" s="419"/>
      <c r="AH148" s="419"/>
      <c r="AI148" s="419"/>
      <c r="AJ148" s="419"/>
      <c r="AK148" s="419"/>
      <c r="AL148" s="419"/>
      <c r="AM148" s="59"/>
      <c r="AN148" s="60"/>
      <c r="AO148" s="422"/>
      <c r="AP148" s="422"/>
      <c r="AQ148" s="422"/>
      <c r="AR148" s="64"/>
      <c r="AS148" s="41"/>
    </row>
    <row r="149" spans="3:45" ht="15" customHeight="1">
      <c r="C149" s="41"/>
      <c r="D149" s="57"/>
      <c r="E149" s="383"/>
      <c r="F149" s="383"/>
      <c r="G149" s="383"/>
      <c r="H149" s="383"/>
      <c r="I149" s="58"/>
      <c r="J149" s="59"/>
      <c r="K149" s="424"/>
      <c r="L149" s="424"/>
      <c r="M149" s="424"/>
      <c r="N149" s="424"/>
      <c r="O149" s="424"/>
      <c r="P149" s="424"/>
      <c r="Q149" s="65"/>
      <c r="R149" s="424"/>
      <c r="S149" s="424"/>
      <c r="T149" s="424"/>
      <c r="U149" s="424"/>
      <c r="V149" s="424"/>
      <c r="W149" s="424"/>
      <c r="X149" s="59"/>
      <c r="Y149" s="425"/>
      <c r="Z149" s="426"/>
      <c r="AA149" s="426"/>
      <c r="AB149" s="394"/>
      <c r="AC149" s="394"/>
      <c r="AD149" s="394"/>
      <c r="AE149" s="59"/>
      <c r="AF149" s="59"/>
      <c r="AG149" s="59"/>
      <c r="AH149" s="59"/>
      <c r="AI149" s="59"/>
      <c r="AJ149" s="59"/>
      <c r="AK149" s="59"/>
      <c r="AL149" s="59"/>
      <c r="AM149" s="59"/>
      <c r="AN149" s="60"/>
      <c r="AO149" s="422"/>
      <c r="AP149" s="422"/>
      <c r="AQ149" s="422"/>
      <c r="AR149" s="64"/>
      <c r="AS149" s="41"/>
    </row>
    <row r="150" spans="3:45" ht="5.25" customHeight="1">
      <c r="C150" s="41"/>
      <c r="D150" s="66"/>
      <c r="E150" s="62"/>
      <c r="F150" s="62"/>
      <c r="G150" s="62"/>
      <c r="H150" s="62"/>
      <c r="I150" s="63"/>
      <c r="J150" s="62"/>
      <c r="K150" s="62"/>
      <c r="L150" s="62"/>
      <c r="M150" s="62"/>
      <c r="N150" s="62"/>
      <c r="O150" s="62"/>
      <c r="P150" s="62"/>
      <c r="Q150" s="62"/>
      <c r="R150" s="62"/>
      <c r="S150" s="62"/>
      <c r="T150" s="62"/>
      <c r="U150" s="62"/>
      <c r="V150" s="62"/>
      <c r="W150" s="62"/>
      <c r="X150" s="62"/>
      <c r="Y150" s="61"/>
      <c r="Z150" s="62"/>
      <c r="AA150" s="62"/>
      <c r="AB150" s="62"/>
      <c r="AC150" s="62"/>
      <c r="AD150" s="62"/>
      <c r="AE150" s="62"/>
      <c r="AF150" s="62"/>
      <c r="AG150" s="62"/>
      <c r="AH150" s="62"/>
      <c r="AI150" s="62"/>
      <c r="AJ150" s="62"/>
      <c r="AK150" s="62"/>
      <c r="AL150" s="62"/>
      <c r="AM150" s="62"/>
      <c r="AN150" s="61"/>
      <c r="AO150" s="423"/>
      <c r="AP150" s="423"/>
      <c r="AQ150" s="423"/>
      <c r="AR150" s="67"/>
      <c r="AS150" s="41"/>
    </row>
    <row r="151" spans="3:45" ht="15" customHeight="1">
      <c r="C151" s="41"/>
      <c r="D151" s="57"/>
      <c r="E151" s="59"/>
      <c r="F151" s="59"/>
      <c r="G151" s="59"/>
      <c r="H151" s="59"/>
      <c r="I151" s="58"/>
      <c r="J151" s="59"/>
      <c r="K151" s="399" t="str">
        <f>IF(ISBLANK(K31),"",(K31))</f>
        <v/>
      </c>
      <c r="L151" s="399"/>
      <c r="M151" s="399"/>
      <c r="N151" s="399"/>
      <c r="O151" s="399"/>
      <c r="P151" s="399"/>
      <c r="Q151" s="399"/>
      <c r="R151" s="399"/>
      <c r="S151" s="399"/>
      <c r="T151" s="399"/>
      <c r="U151" s="399"/>
      <c r="V151" s="399"/>
      <c r="W151" s="399"/>
      <c r="X151" s="399"/>
      <c r="Y151" s="399"/>
      <c r="Z151" s="399"/>
      <c r="AA151" s="399"/>
      <c r="AB151" s="399"/>
      <c r="AC151" s="399"/>
      <c r="AD151" s="399"/>
      <c r="AE151" s="399"/>
      <c r="AF151" s="399"/>
      <c r="AG151" s="399"/>
      <c r="AH151" s="399"/>
      <c r="AI151" s="399"/>
      <c r="AJ151" s="399"/>
      <c r="AK151" s="399"/>
      <c r="AL151" s="399"/>
      <c r="AM151" s="399"/>
      <c r="AN151" s="399"/>
      <c r="AO151" s="399"/>
      <c r="AP151" s="399"/>
      <c r="AQ151" s="399"/>
      <c r="AR151" s="68"/>
      <c r="AS151" s="41"/>
    </row>
    <row r="152" spans="3:45" ht="15" customHeight="1">
      <c r="C152" s="41"/>
      <c r="D152" s="57"/>
      <c r="E152" s="383" t="s">
        <v>8</v>
      </c>
      <c r="F152" s="383"/>
      <c r="G152" s="383"/>
      <c r="H152" s="383"/>
      <c r="I152" s="58"/>
      <c r="J152" s="59"/>
      <c r="K152" s="400"/>
      <c r="L152" s="400"/>
      <c r="M152" s="400"/>
      <c r="N152" s="400"/>
      <c r="O152" s="400"/>
      <c r="P152" s="400"/>
      <c r="Q152" s="400"/>
      <c r="R152" s="400"/>
      <c r="S152" s="400"/>
      <c r="T152" s="400"/>
      <c r="U152" s="400"/>
      <c r="V152" s="400"/>
      <c r="W152" s="400"/>
      <c r="X152" s="400"/>
      <c r="Y152" s="400"/>
      <c r="Z152" s="400"/>
      <c r="AA152" s="400"/>
      <c r="AB152" s="400"/>
      <c r="AC152" s="400"/>
      <c r="AD152" s="400"/>
      <c r="AE152" s="400"/>
      <c r="AF152" s="400"/>
      <c r="AG152" s="400"/>
      <c r="AH152" s="400"/>
      <c r="AI152" s="400"/>
      <c r="AJ152" s="400"/>
      <c r="AK152" s="400"/>
      <c r="AL152" s="400"/>
      <c r="AM152" s="400"/>
      <c r="AN152" s="400"/>
      <c r="AO152" s="400"/>
      <c r="AP152" s="400"/>
      <c r="AQ152" s="400"/>
      <c r="AR152" s="64"/>
      <c r="AS152" s="41"/>
    </row>
    <row r="153" spans="3:45" ht="15" customHeight="1">
      <c r="C153" s="41"/>
      <c r="D153" s="401" t="s">
        <v>79</v>
      </c>
      <c r="E153" s="402"/>
      <c r="F153" s="402"/>
      <c r="G153" s="402"/>
      <c r="H153" s="402"/>
      <c r="I153" s="403"/>
      <c r="J153" s="69"/>
      <c r="K153" s="69"/>
      <c r="L153" s="69"/>
      <c r="M153" s="69"/>
      <c r="N153" s="69"/>
      <c r="O153" s="69"/>
      <c r="P153" s="69"/>
      <c r="Q153" s="69"/>
      <c r="R153" s="59"/>
      <c r="S153" s="59"/>
      <c r="T153" s="59"/>
      <c r="U153" s="59"/>
      <c r="V153" s="59"/>
      <c r="W153" s="59"/>
      <c r="X153" s="59"/>
      <c r="Y153" s="59"/>
      <c r="Z153" s="59"/>
      <c r="AA153" s="59"/>
      <c r="AB153" s="59"/>
      <c r="AC153" s="59"/>
      <c r="AD153" s="59"/>
      <c r="AE153" s="59"/>
      <c r="AF153" s="59"/>
      <c r="AG153" s="59"/>
      <c r="AH153" s="59"/>
      <c r="AI153" s="59"/>
      <c r="AJ153" s="59"/>
      <c r="AK153" s="59"/>
      <c r="AL153" s="59"/>
      <c r="AM153" s="59"/>
      <c r="AN153" s="59"/>
      <c r="AO153" s="59"/>
      <c r="AP153" s="59"/>
      <c r="AQ153" s="59"/>
      <c r="AR153" s="64"/>
      <c r="AS153" s="41"/>
    </row>
    <row r="154" spans="3:45" ht="13.5" customHeight="1">
      <c r="C154" s="41"/>
      <c r="D154" s="404"/>
      <c r="E154" s="405"/>
      <c r="F154" s="405"/>
      <c r="G154" s="405"/>
      <c r="H154" s="405"/>
      <c r="I154" s="406"/>
      <c r="J154" s="62"/>
      <c r="K154" s="62"/>
      <c r="L154" s="62"/>
      <c r="M154" s="62"/>
      <c r="N154" s="62"/>
      <c r="O154" s="62"/>
      <c r="P154" s="62"/>
      <c r="Q154" s="62"/>
      <c r="R154" s="62"/>
      <c r="S154" s="62"/>
      <c r="T154" s="62"/>
      <c r="U154" s="62"/>
      <c r="V154" s="62"/>
      <c r="W154" s="62"/>
      <c r="X154" s="62"/>
      <c r="Y154" s="62"/>
      <c r="Z154" s="62"/>
      <c r="AA154" s="62"/>
      <c r="AB154" s="62"/>
      <c r="AC154" s="62"/>
      <c r="AD154" s="62"/>
      <c r="AE154" s="62"/>
      <c r="AF154" s="62"/>
      <c r="AG154" s="62"/>
      <c r="AH154" s="62"/>
      <c r="AI154" s="62"/>
      <c r="AJ154" s="62"/>
      <c r="AK154" s="62"/>
      <c r="AL154" s="62"/>
      <c r="AM154" s="62"/>
      <c r="AN154" s="62"/>
      <c r="AO154" s="62"/>
      <c r="AP154" s="62"/>
      <c r="AQ154" s="62"/>
      <c r="AR154" s="67"/>
      <c r="AS154" s="41"/>
    </row>
    <row r="155" spans="3:45" ht="22.5" customHeight="1">
      <c r="C155" s="41"/>
      <c r="D155" s="407" t="s">
        <v>80</v>
      </c>
      <c r="E155" s="408"/>
      <c r="F155" s="408"/>
      <c r="G155" s="408"/>
      <c r="H155" s="408"/>
      <c r="I155" s="408"/>
      <c r="J155" s="408"/>
      <c r="K155" s="408"/>
      <c r="L155" s="408"/>
      <c r="M155" s="408"/>
      <c r="N155" s="408"/>
      <c r="O155" s="408"/>
      <c r="P155" s="408"/>
      <c r="Q155" s="409"/>
      <c r="R155" s="410" t="s">
        <v>81</v>
      </c>
      <c r="S155" s="408"/>
      <c r="T155" s="408"/>
      <c r="U155" s="408"/>
      <c r="V155" s="408"/>
      <c r="W155" s="408"/>
      <c r="X155" s="408"/>
      <c r="Y155" s="408"/>
      <c r="Z155" s="408"/>
      <c r="AA155" s="408"/>
      <c r="AB155" s="408"/>
      <c r="AC155" s="408"/>
      <c r="AD155" s="408"/>
      <c r="AE155" s="408"/>
      <c r="AF155" s="408"/>
      <c r="AG155" s="408"/>
      <c r="AH155" s="408"/>
      <c r="AI155" s="408"/>
      <c r="AJ155" s="408"/>
      <c r="AK155" s="408"/>
      <c r="AL155" s="411" t="s">
        <v>82</v>
      </c>
      <c r="AM155" s="411"/>
      <c r="AN155" s="411"/>
      <c r="AO155" s="411"/>
      <c r="AP155" s="411"/>
      <c r="AQ155" s="411"/>
      <c r="AR155" s="412"/>
      <c r="AS155" s="41"/>
    </row>
    <row r="156" spans="3:45" ht="22.5" customHeight="1">
      <c r="C156" s="41"/>
      <c r="D156" s="415" t="s">
        <v>83</v>
      </c>
      <c r="E156" s="416"/>
      <c r="F156" s="416"/>
      <c r="G156" s="416"/>
      <c r="H156" s="416"/>
      <c r="I156" s="416"/>
      <c r="J156" s="416"/>
      <c r="K156" s="416"/>
      <c r="L156" s="416"/>
      <c r="M156" s="416"/>
      <c r="N156" s="416"/>
      <c r="O156" s="416"/>
      <c r="P156" s="416"/>
      <c r="Q156" s="417"/>
      <c r="R156" s="232"/>
      <c r="S156" s="233" t="s">
        <v>239</v>
      </c>
      <c r="T156" s="416" t="str">
        <f>IF(ISBLANK(データを入力して下さい!D24),"",データを入力して下さい!D24)</f>
        <v/>
      </c>
      <c r="U156" s="416"/>
      <c r="V156" s="416"/>
      <c r="W156" s="416"/>
      <c r="X156" s="416"/>
      <c r="Y156" s="416"/>
      <c r="Z156" s="416"/>
      <c r="AA156" s="416"/>
      <c r="AB156" s="416"/>
      <c r="AC156" s="416"/>
      <c r="AD156" s="416"/>
      <c r="AE156" s="416"/>
      <c r="AF156" s="416"/>
      <c r="AG156" s="416"/>
      <c r="AH156" s="416"/>
      <c r="AI156" s="233" t="s">
        <v>238</v>
      </c>
      <c r="AJ156" s="233"/>
      <c r="AK156" s="233"/>
      <c r="AL156" s="413"/>
      <c r="AM156" s="413"/>
      <c r="AN156" s="413"/>
      <c r="AO156" s="413"/>
      <c r="AP156" s="413"/>
      <c r="AQ156" s="413"/>
      <c r="AR156" s="414"/>
      <c r="AS156" s="41"/>
    </row>
    <row r="157" spans="3:45" ht="17.25" customHeight="1">
      <c r="C157" s="41"/>
      <c r="D157" s="57"/>
      <c r="E157" s="59"/>
      <c r="F157" s="59"/>
      <c r="G157" s="59"/>
      <c r="H157" s="59"/>
      <c r="I157" s="58"/>
      <c r="J157" s="70" t="s">
        <v>9</v>
      </c>
      <c r="K157" s="70" t="s">
        <v>11</v>
      </c>
      <c r="L157" s="381" t="str">
        <f>LEFT(データを入力して下さい!$D$25,3)</f>
        <v/>
      </c>
      <c r="M157" s="381"/>
      <c r="N157" s="381"/>
      <c r="O157" s="143" t="s">
        <v>12</v>
      </c>
      <c r="P157" s="381" t="str">
        <f>RIGHT(データを入力して下さい!$D$25,4)</f>
        <v/>
      </c>
      <c r="Q157" s="381"/>
      <c r="R157" s="381"/>
      <c r="S157" s="70" t="s">
        <v>10</v>
      </c>
      <c r="T157" s="59"/>
      <c r="U157" s="59"/>
      <c r="V157" s="59"/>
      <c r="W157" s="59"/>
      <c r="X157" s="59"/>
      <c r="Y157" s="59"/>
      <c r="Z157" s="59"/>
      <c r="AA157" s="59"/>
      <c r="AB157" s="59"/>
      <c r="AC157" s="59"/>
      <c r="AD157" s="59"/>
      <c r="AE157" s="59"/>
      <c r="AF157" s="59"/>
      <c r="AG157" s="59"/>
      <c r="AH157" s="59"/>
      <c r="AI157" s="59"/>
      <c r="AJ157" s="59"/>
      <c r="AK157" s="59"/>
      <c r="AL157" s="59"/>
      <c r="AM157" s="59"/>
      <c r="AN157" s="59"/>
      <c r="AO157" s="59"/>
      <c r="AP157" s="59"/>
      <c r="AQ157" s="59"/>
      <c r="AR157" s="64"/>
      <c r="AS157" s="41"/>
    </row>
    <row r="158" spans="3:45" ht="17.25" customHeight="1">
      <c r="C158" s="41"/>
      <c r="D158" s="57"/>
      <c r="E158" s="59"/>
      <c r="F158" s="59"/>
      <c r="G158" s="59"/>
      <c r="H158" s="59"/>
      <c r="I158" s="58"/>
      <c r="J158" s="59"/>
      <c r="K158" s="384" t="str">
        <f>データを入力して下さい!$D$26&amp;データを入力して下さい!$D$27</f>
        <v>東京都</v>
      </c>
      <c r="L158" s="384"/>
      <c r="M158" s="384"/>
      <c r="N158" s="384"/>
      <c r="O158" s="384"/>
      <c r="P158" s="384"/>
      <c r="Q158" s="384"/>
      <c r="R158" s="384"/>
      <c r="S158" s="384"/>
      <c r="T158" s="384"/>
      <c r="U158" s="384"/>
      <c r="V158" s="384"/>
      <c r="W158" s="384"/>
      <c r="X158" s="384"/>
      <c r="Y158" s="384"/>
      <c r="Z158" s="384"/>
      <c r="AA158" s="384"/>
      <c r="AB158" s="384"/>
      <c r="AC158" s="384"/>
      <c r="AD158" s="384"/>
      <c r="AE158" s="384"/>
      <c r="AF158" s="384"/>
      <c r="AG158" s="384"/>
      <c r="AH158" s="384"/>
      <c r="AI158" s="384"/>
      <c r="AJ158" s="384"/>
      <c r="AK158" s="384"/>
      <c r="AL158" s="384"/>
      <c r="AM158" s="384"/>
      <c r="AN158" s="384"/>
      <c r="AO158" s="384"/>
      <c r="AP158" s="384"/>
      <c r="AQ158" s="384"/>
      <c r="AR158" s="64"/>
      <c r="AS158" s="41"/>
    </row>
    <row r="159" spans="3:45" ht="22.5" customHeight="1">
      <c r="C159" s="41"/>
      <c r="D159" s="57"/>
      <c r="E159" s="59"/>
      <c r="F159" s="59"/>
      <c r="G159" s="59"/>
      <c r="H159" s="59"/>
      <c r="I159" s="58"/>
      <c r="J159" s="59"/>
      <c r="K159" s="384"/>
      <c r="L159" s="384"/>
      <c r="M159" s="384"/>
      <c r="N159" s="384"/>
      <c r="O159" s="384"/>
      <c r="P159" s="384"/>
      <c r="Q159" s="384"/>
      <c r="R159" s="384"/>
      <c r="S159" s="384"/>
      <c r="T159" s="384"/>
      <c r="U159" s="384"/>
      <c r="V159" s="384"/>
      <c r="W159" s="384"/>
      <c r="X159" s="384"/>
      <c r="Y159" s="384"/>
      <c r="Z159" s="384"/>
      <c r="AA159" s="384"/>
      <c r="AB159" s="384"/>
      <c r="AC159" s="384"/>
      <c r="AD159" s="384"/>
      <c r="AE159" s="384"/>
      <c r="AF159" s="384"/>
      <c r="AG159" s="384"/>
      <c r="AH159" s="384"/>
      <c r="AI159" s="384"/>
      <c r="AJ159" s="384"/>
      <c r="AK159" s="384"/>
      <c r="AL159" s="384"/>
      <c r="AM159" s="384"/>
      <c r="AN159" s="384"/>
      <c r="AO159" s="384"/>
      <c r="AP159" s="384"/>
      <c r="AQ159" s="384"/>
      <c r="AR159" s="64"/>
      <c r="AS159" s="41"/>
    </row>
    <row r="160" spans="3:45" ht="22.5" customHeight="1">
      <c r="C160" s="41"/>
      <c r="D160" s="57"/>
      <c r="E160" s="383" t="s">
        <v>20</v>
      </c>
      <c r="F160" s="383"/>
      <c r="G160" s="383"/>
      <c r="H160" s="383"/>
      <c r="I160" s="58"/>
      <c r="J160" s="60" t="s">
        <v>47</v>
      </c>
      <c r="K160" s="59"/>
      <c r="L160" s="59"/>
      <c r="M160" s="59"/>
      <c r="N160" s="59"/>
      <c r="O160" s="59"/>
      <c r="P160" s="59"/>
      <c r="Q160" s="59"/>
      <c r="R160" s="59"/>
      <c r="S160" s="59"/>
      <c r="T160" s="397" t="str">
        <f>IF(ISBLANK(データを入力して下さい!D28),"",データを入力して下さい!$D$28)</f>
        <v/>
      </c>
      <c r="U160" s="397"/>
      <c r="V160" s="397"/>
      <c r="W160" s="397"/>
      <c r="X160" s="397"/>
      <c r="Y160" s="397"/>
      <c r="Z160" s="397"/>
      <c r="AA160" s="397"/>
      <c r="AB160" s="397"/>
      <c r="AC160" s="397"/>
      <c r="AD160" s="397"/>
      <c r="AE160" s="397"/>
      <c r="AF160" s="397"/>
      <c r="AG160" s="397"/>
      <c r="AH160" s="397"/>
      <c r="AI160" s="397"/>
      <c r="AJ160" s="397"/>
      <c r="AK160" s="397"/>
      <c r="AL160" s="397"/>
      <c r="AM160" s="397"/>
      <c r="AN160" s="397"/>
      <c r="AO160" s="397"/>
      <c r="AP160" s="397"/>
      <c r="AQ160" s="397"/>
      <c r="AR160" s="67"/>
      <c r="AS160" s="41"/>
    </row>
    <row r="161" spans="3:45" ht="22.5" customHeight="1">
      <c r="C161" s="59"/>
      <c r="D161" s="57"/>
      <c r="E161" s="59"/>
      <c r="F161" s="59"/>
      <c r="G161" s="59"/>
      <c r="H161" s="59"/>
      <c r="I161" s="58"/>
      <c r="J161" s="71" t="s">
        <v>13</v>
      </c>
      <c r="K161" s="72"/>
      <c r="L161" s="72"/>
      <c r="M161" s="72"/>
      <c r="N161" s="72"/>
      <c r="O161" s="398" t="str">
        <f>IF(ISBLANK(データを入力して下さい!D29),"",データを入力して下さい!$D$29)</f>
        <v/>
      </c>
      <c r="P161" s="398"/>
      <c r="Q161" s="398"/>
      <c r="R161" s="398"/>
      <c r="S161" s="398"/>
      <c r="T161" s="398"/>
      <c r="U161" s="398"/>
      <c r="V161" s="398"/>
      <c r="W161" s="398"/>
      <c r="X161" s="398"/>
      <c r="Y161" s="398"/>
      <c r="Z161" s="398"/>
      <c r="AA161" s="398"/>
      <c r="AB161" s="398"/>
      <c r="AC161" s="398"/>
      <c r="AD161" s="398"/>
      <c r="AE161" s="398"/>
      <c r="AF161" s="398"/>
      <c r="AG161" s="398"/>
      <c r="AH161" s="398"/>
      <c r="AI161" s="398"/>
      <c r="AJ161" s="398"/>
      <c r="AK161" s="398"/>
      <c r="AL161" s="398"/>
      <c r="AM161" s="398"/>
      <c r="AN161" s="398"/>
      <c r="AO161" s="398"/>
      <c r="AP161" s="398"/>
      <c r="AQ161" s="398"/>
      <c r="AR161" s="73"/>
      <c r="AS161" s="41"/>
    </row>
    <row r="162" spans="3:45" ht="22.5" customHeight="1">
      <c r="C162" s="59"/>
      <c r="D162" s="66"/>
      <c r="E162" s="62"/>
      <c r="F162" s="62"/>
      <c r="G162" s="62"/>
      <c r="H162" s="62"/>
      <c r="I162" s="63"/>
      <c r="J162" s="71" t="s">
        <v>14</v>
      </c>
      <c r="K162" s="72"/>
      <c r="L162" s="72"/>
      <c r="M162" s="72"/>
      <c r="N162" s="72"/>
      <c r="O162" s="382" t="str">
        <f>IF(ISBLANK(データを入力して下さい!D30),"",データを入力して下さい!D30)</f>
        <v/>
      </c>
      <c r="P162" s="382"/>
      <c r="Q162" s="382"/>
      <c r="R162" s="25" t="s">
        <v>15</v>
      </c>
      <c r="S162" s="389" t="str">
        <f>IF(ISBLANK(データを入力して下さい!I30),"",データを入力して下さい!$I$30)</f>
        <v/>
      </c>
      <c r="T162" s="389"/>
      <c r="U162" s="389"/>
      <c r="V162" s="142" t="s">
        <v>16</v>
      </c>
      <c r="W162" s="388" t="str">
        <f>IF(ISBLANK(データを入力して下さい!N30),"",データを入力して下さい!$N$30)</f>
        <v/>
      </c>
      <c r="X162" s="388"/>
      <c r="Y162" s="388"/>
      <c r="Z162" s="388"/>
      <c r="AA162" s="72"/>
      <c r="AB162" s="72" t="s">
        <v>17</v>
      </c>
      <c r="AC162" s="72"/>
      <c r="AD162" s="72"/>
      <c r="AE162" s="382" t="str">
        <f>IF(ISBLANK(データを入力して下さい!D31),"",データを入力して下さい!$D$31)</f>
        <v/>
      </c>
      <c r="AF162" s="382"/>
      <c r="AG162" s="382"/>
      <c r="AH162" s="25" t="s">
        <v>46</v>
      </c>
      <c r="AI162" s="389" t="str">
        <f>IF(ISBLANK(データを入力して下さい!I31),"",データを入力して下さい!$I$31)</f>
        <v/>
      </c>
      <c r="AJ162" s="389"/>
      <c r="AK162" s="389"/>
      <c r="AL162" s="389"/>
      <c r="AM162" s="142" t="s">
        <v>16</v>
      </c>
      <c r="AN162" s="388" t="str">
        <f>IF(ISBLANK(データを入力して下さい!N31),"",データを入力して下さい!$N$31)</f>
        <v/>
      </c>
      <c r="AO162" s="388"/>
      <c r="AP162" s="388"/>
      <c r="AQ162" s="388"/>
      <c r="AR162" s="390"/>
      <c r="AS162" s="41"/>
    </row>
    <row r="163" spans="3:45" ht="17.25" customHeight="1">
      <c r="C163" s="59"/>
      <c r="D163" s="57"/>
      <c r="E163" s="59"/>
      <c r="F163" s="59"/>
      <c r="G163" s="59"/>
      <c r="H163" s="59"/>
      <c r="I163" s="58"/>
      <c r="J163" s="70" t="s">
        <v>9</v>
      </c>
      <c r="K163" s="70" t="s">
        <v>11</v>
      </c>
      <c r="L163" s="381" t="str">
        <f>LEFT(データを入力して下さい!$D$32,3)</f>
        <v/>
      </c>
      <c r="M163" s="381"/>
      <c r="N163" s="381"/>
      <c r="O163" s="143" t="s">
        <v>12</v>
      </c>
      <c r="P163" s="381" t="str">
        <f>RIGHT(データを入力して下さい!$D$32,4)</f>
        <v/>
      </c>
      <c r="Q163" s="381"/>
      <c r="R163" s="381"/>
      <c r="S163" s="70" t="s">
        <v>10</v>
      </c>
      <c r="T163" s="59"/>
      <c r="U163" s="59"/>
      <c r="V163" s="59"/>
      <c r="W163" s="59"/>
      <c r="X163" s="59"/>
      <c r="Y163" s="59"/>
      <c r="Z163" s="59"/>
      <c r="AA163" s="59"/>
      <c r="AB163" s="59"/>
      <c r="AC163" s="59"/>
      <c r="AD163" s="59"/>
      <c r="AE163" s="59"/>
      <c r="AF163" s="59"/>
      <c r="AG163" s="59"/>
      <c r="AH163" s="59"/>
      <c r="AI163" s="59"/>
      <c r="AJ163" s="59"/>
      <c r="AK163" s="59"/>
      <c r="AL163" s="59"/>
      <c r="AM163" s="59"/>
      <c r="AN163" s="59"/>
      <c r="AO163" s="59"/>
      <c r="AP163" s="59"/>
      <c r="AQ163" s="59"/>
      <c r="AR163" s="64"/>
      <c r="AS163" s="41"/>
    </row>
    <row r="164" spans="3:45" ht="17.25" customHeight="1">
      <c r="C164" s="59"/>
      <c r="D164" s="57"/>
      <c r="E164" s="59"/>
      <c r="F164" s="59"/>
      <c r="G164" s="59"/>
      <c r="H164" s="59"/>
      <c r="I164" s="58"/>
      <c r="J164" s="59"/>
      <c r="K164" s="384" t="str">
        <f>データを入力して下さい!$D$33&amp;データを入力して下さい!$D$34</f>
        <v/>
      </c>
      <c r="L164" s="384"/>
      <c r="M164" s="384"/>
      <c r="N164" s="384"/>
      <c r="O164" s="384"/>
      <c r="P164" s="384"/>
      <c r="Q164" s="384"/>
      <c r="R164" s="384"/>
      <c r="S164" s="384"/>
      <c r="T164" s="384"/>
      <c r="U164" s="384"/>
      <c r="V164" s="384"/>
      <c r="W164" s="384"/>
      <c r="X164" s="384"/>
      <c r="Y164" s="384"/>
      <c r="Z164" s="384"/>
      <c r="AA164" s="384"/>
      <c r="AB164" s="384"/>
      <c r="AC164" s="384"/>
      <c r="AD164" s="384"/>
      <c r="AE164" s="384"/>
      <c r="AF164" s="384"/>
      <c r="AG164" s="384"/>
      <c r="AH164" s="384"/>
      <c r="AI164" s="384"/>
      <c r="AJ164" s="384"/>
      <c r="AK164" s="384"/>
      <c r="AL164" s="384"/>
      <c r="AM164" s="384"/>
      <c r="AN164" s="384"/>
      <c r="AO164" s="384"/>
      <c r="AP164" s="384"/>
      <c r="AQ164" s="384"/>
      <c r="AR164" s="64"/>
      <c r="AS164" s="41"/>
    </row>
    <row r="165" spans="3:45" ht="17.25" customHeight="1">
      <c r="C165" s="59"/>
      <c r="D165" s="57"/>
      <c r="E165" s="383" t="s">
        <v>21</v>
      </c>
      <c r="F165" s="383"/>
      <c r="G165" s="383"/>
      <c r="H165" s="383"/>
      <c r="I165" s="58"/>
      <c r="J165" s="59"/>
      <c r="K165" s="384"/>
      <c r="L165" s="384"/>
      <c r="M165" s="384"/>
      <c r="N165" s="384"/>
      <c r="O165" s="384"/>
      <c r="P165" s="384"/>
      <c r="Q165" s="384"/>
      <c r="R165" s="384"/>
      <c r="S165" s="384"/>
      <c r="T165" s="384"/>
      <c r="U165" s="384"/>
      <c r="V165" s="384"/>
      <c r="W165" s="384"/>
      <c r="X165" s="384"/>
      <c r="Y165" s="384"/>
      <c r="Z165" s="384"/>
      <c r="AA165" s="384"/>
      <c r="AB165" s="384"/>
      <c r="AC165" s="384"/>
      <c r="AD165" s="384"/>
      <c r="AE165" s="384"/>
      <c r="AF165" s="384"/>
      <c r="AG165" s="384"/>
      <c r="AH165" s="384"/>
      <c r="AI165" s="384"/>
      <c r="AJ165" s="384"/>
      <c r="AK165" s="384"/>
      <c r="AL165" s="384"/>
      <c r="AM165" s="384"/>
      <c r="AN165" s="384"/>
      <c r="AO165" s="384"/>
      <c r="AP165" s="384"/>
      <c r="AQ165" s="384"/>
      <c r="AR165" s="64"/>
      <c r="AS165" s="41"/>
    </row>
    <row r="166" spans="3:45" ht="22.5" customHeight="1">
      <c r="C166" s="59"/>
      <c r="D166" s="57"/>
      <c r="E166" s="383"/>
      <c r="F166" s="383"/>
      <c r="G166" s="383"/>
      <c r="H166" s="383"/>
      <c r="I166" s="58"/>
      <c r="J166" s="60" t="s">
        <v>47</v>
      </c>
      <c r="K166" s="59"/>
      <c r="L166" s="59"/>
      <c r="M166" s="59"/>
      <c r="N166" s="59"/>
      <c r="O166" s="59"/>
      <c r="P166" s="59"/>
      <c r="Q166" s="59"/>
      <c r="R166" s="59"/>
      <c r="S166" s="59"/>
      <c r="T166" s="385" t="str">
        <f>IF(ISBLANK(データを入力して下さい!D35),"",データを入力して下さい!$D$35)</f>
        <v/>
      </c>
      <c r="U166" s="385"/>
      <c r="V166" s="385"/>
      <c r="W166" s="385"/>
      <c r="X166" s="385"/>
      <c r="Y166" s="385"/>
      <c r="Z166" s="385"/>
      <c r="AA166" s="385"/>
      <c r="AB166" s="385"/>
      <c r="AC166" s="385"/>
      <c r="AD166" s="385"/>
      <c r="AE166" s="385"/>
      <c r="AF166" s="385"/>
      <c r="AG166" s="385"/>
      <c r="AH166" s="385"/>
      <c r="AI166" s="385"/>
      <c r="AJ166" s="385"/>
      <c r="AK166" s="385"/>
      <c r="AL166" s="385"/>
      <c r="AM166" s="385"/>
      <c r="AN166" s="385"/>
      <c r="AO166" s="385"/>
      <c r="AP166" s="385"/>
      <c r="AQ166" s="385"/>
      <c r="AR166" s="67"/>
      <c r="AS166" s="41"/>
    </row>
    <row r="167" spans="3:45" ht="22.5" customHeight="1">
      <c r="C167" s="59"/>
      <c r="D167" s="66"/>
      <c r="E167" s="62"/>
      <c r="F167" s="62"/>
      <c r="G167" s="62"/>
      <c r="H167" s="62"/>
      <c r="I167" s="63"/>
      <c r="J167" s="71" t="s">
        <v>14</v>
      </c>
      <c r="K167" s="72"/>
      <c r="L167" s="72"/>
      <c r="M167" s="72"/>
      <c r="N167" s="72"/>
      <c r="O167" s="382" t="str">
        <f>IF(ISBLANK(データを入力して下さい!D36),"",データを入力して下さい!$D$36)</f>
        <v/>
      </c>
      <c r="P167" s="382"/>
      <c r="Q167" s="382"/>
      <c r="R167" s="25" t="s">
        <v>15</v>
      </c>
      <c r="S167" s="389" t="str">
        <f>IF(ISBLANK(データを入力して下さい!I36),"",データを入力して下さい!$I$36)</f>
        <v/>
      </c>
      <c r="T167" s="389"/>
      <c r="U167" s="389"/>
      <c r="V167" s="142" t="s">
        <v>16</v>
      </c>
      <c r="W167" s="388" t="str">
        <f>IF(ISBLANK(データを入力して下さい!N36),"",データを入力して下さい!$N$36)</f>
        <v/>
      </c>
      <c r="X167" s="388"/>
      <c r="Y167" s="388"/>
      <c r="Z167" s="388"/>
      <c r="AA167" s="72"/>
      <c r="AB167" s="72" t="s">
        <v>17</v>
      </c>
      <c r="AC167" s="72"/>
      <c r="AD167" s="72"/>
      <c r="AE167" s="382" t="str">
        <f>IF(ISBLANK(データを入力して下さい!D37),"",データを入力して下さい!$D$37)</f>
        <v/>
      </c>
      <c r="AF167" s="382"/>
      <c r="AG167" s="382"/>
      <c r="AH167" s="25" t="s">
        <v>15</v>
      </c>
      <c r="AI167" s="389" t="str">
        <f>IF(ISBLANK(データを入力して下さい!I37),"",データを入力して下さい!$I$37)</f>
        <v/>
      </c>
      <c r="AJ167" s="389"/>
      <c r="AK167" s="389"/>
      <c r="AL167" s="389"/>
      <c r="AM167" s="142" t="s">
        <v>16</v>
      </c>
      <c r="AN167" s="388" t="str">
        <f>IF(ISBLANK(データを入力して下さい!N37),"",データを入力して下さい!$N$37)</f>
        <v/>
      </c>
      <c r="AO167" s="388"/>
      <c r="AP167" s="388"/>
      <c r="AQ167" s="388"/>
      <c r="AR167" s="390"/>
      <c r="AS167" s="41"/>
    </row>
    <row r="168" spans="3:45" ht="10.5" customHeight="1">
      <c r="C168" s="59"/>
      <c r="D168" s="74"/>
      <c r="E168" s="391" t="s">
        <v>18</v>
      </c>
      <c r="F168" s="391"/>
      <c r="G168" s="391"/>
      <c r="H168" s="391"/>
      <c r="I168" s="75"/>
      <c r="J168" s="76"/>
      <c r="K168" s="76"/>
      <c r="L168" s="76"/>
      <c r="M168" s="76"/>
      <c r="N168" s="76"/>
      <c r="O168" s="26"/>
      <c r="P168" s="26"/>
      <c r="Q168" s="26"/>
      <c r="R168" s="27"/>
      <c r="S168" s="26"/>
      <c r="T168" s="26"/>
      <c r="U168" s="26"/>
      <c r="V168" s="26"/>
      <c r="W168" s="26"/>
      <c r="X168" s="26"/>
      <c r="Y168" s="26"/>
      <c r="Z168" s="26"/>
      <c r="AA168" s="76"/>
      <c r="AB168" s="76"/>
      <c r="AC168" s="76"/>
      <c r="AD168" s="76"/>
      <c r="AE168" s="26"/>
      <c r="AF168" s="26"/>
      <c r="AG168" s="26"/>
      <c r="AH168" s="27"/>
      <c r="AI168" s="27"/>
      <c r="AJ168" s="26"/>
      <c r="AK168" s="26"/>
      <c r="AL168" s="26"/>
      <c r="AM168" s="26"/>
      <c r="AN168" s="26"/>
      <c r="AO168" s="26"/>
      <c r="AP168" s="26"/>
      <c r="AQ168" s="26"/>
      <c r="AR168" s="28"/>
      <c r="AS168" s="41"/>
    </row>
    <row r="169" spans="3:45" ht="10.5" customHeight="1">
      <c r="C169" s="59"/>
      <c r="D169" s="57"/>
      <c r="E169" s="392"/>
      <c r="F169" s="392"/>
      <c r="G169" s="392"/>
      <c r="H169" s="392"/>
      <c r="I169" s="58"/>
      <c r="J169" s="59"/>
      <c r="K169" s="393" t="str">
        <f>IF(ISBLANK(データを入力して下さい!D17),"",データを入力して下さい!$D$17)</f>
        <v>第一東京</v>
      </c>
      <c r="L169" s="393"/>
      <c r="M169" s="393"/>
      <c r="N169" s="393"/>
      <c r="O169" s="393"/>
      <c r="P169" s="393"/>
      <c r="Q169" s="393"/>
      <c r="R169" s="393"/>
      <c r="S169" s="393"/>
      <c r="T169" s="393"/>
      <c r="U169" s="393"/>
      <c r="V169" s="393"/>
      <c r="W169" s="394" t="s">
        <v>19</v>
      </c>
      <c r="X169" s="394"/>
      <c r="Y169" s="394"/>
      <c r="Z169" s="394"/>
      <c r="AA169" s="59"/>
      <c r="AB169" s="59"/>
      <c r="AC169" s="59"/>
      <c r="AD169" s="59"/>
      <c r="AE169" s="141"/>
      <c r="AF169" s="141"/>
      <c r="AG169" s="141"/>
      <c r="AH169" s="29"/>
      <c r="AI169" s="29"/>
      <c r="AJ169" s="141"/>
      <c r="AK169" s="141"/>
      <c r="AL169" s="141"/>
      <c r="AM169" s="141"/>
      <c r="AN169" s="141"/>
      <c r="AO169" s="141"/>
      <c r="AP169" s="141"/>
      <c r="AQ169" s="141"/>
      <c r="AR169" s="30"/>
      <c r="AS169" s="41"/>
    </row>
    <row r="170" spans="3:45" ht="10.5" customHeight="1">
      <c r="C170" s="41"/>
      <c r="D170" s="57"/>
      <c r="E170" s="395" t="s">
        <v>19</v>
      </c>
      <c r="F170" s="395"/>
      <c r="G170" s="395"/>
      <c r="H170" s="395"/>
      <c r="I170" s="58"/>
      <c r="J170" s="59"/>
      <c r="K170" s="393"/>
      <c r="L170" s="393"/>
      <c r="M170" s="393"/>
      <c r="N170" s="393"/>
      <c r="O170" s="393"/>
      <c r="P170" s="393"/>
      <c r="Q170" s="393"/>
      <c r="R170" s="393"/>
      <c r="S170" s="393"/>
      <c r="T170" s="393"/>
      <c r="U170" s="393"/>
      <c r="V170" s="393"/>
      <c r="W170" s="394"/>
      <c r="X170" s="394"/>
      <c r="Y170" s="394"/>
      <c r="Z170" s="394"/>
      <c r="AA170" s="59"/>
      <c r="AB170" s="59"/>
      <c r="AC170" s="59"/>
      <c r="AD170" s="59"/>
      <c r="AE170" s="141"/>
      <c r="AF170" s="141"/>
      <c r="AG170" s="141"/>
      <c r="AH170" s="29"/>
      <c r="AI170" s="29"/>
      <c r="AJ170" s="141"/>
      <c r="AK170" s="141"/>
      <c r="AL170" s="141"/>
      <c r="AM170" s="141"/>
      <c r="AN170" s="141"/>
      <c r="AO170" s="141"/>
      <c r="AP170" s="141"/>
      <c r="AQ170" s="141"/>
      <c r="AR170" s="30"/>
      <c r="AS170" s="41"/>
    </row>
    <row r="171" spans="3:45" ht="10.5" customHeight="1" thickBot="1">
      <c r="C171" s="81"/>
      <c r="D171" s="77"/>
      <c r="E171" s="396"/>
      <c r="F171" s="396"/>
      <c r="G171" s="396"/>
      <c r="H171" s="396"/>
      <c r="I171" s="78"/>
      <c r="J171" s="79"/>
      <c r="K171" s="79"/>
      <c r="L171" s="79"/>
      <c r="M171" s="79"/>
      <c r="N171" s="79"/>
      <c r="O171" s="79"/>
      <c r="P171" s="79"/>
      <c r="Q171" s="79"/>
      <c r="R171" s="79"/>
      <c r="S171" s="79"/>
      <c r="T171" s="79"/>
      <c r="U171" s="79"/>
      <c r="V171" s="79"/>
      <c r="W171" s="79"/>
      <c r="X171" s="79"/>
      <c r="Y171" s="79"/>
      <c r="Z171" s="79"/>
      <c r="AA171" s="79"/>
      <c r="AB171" s="79"/>
      <c r="AC171" s="79"/>
      <c r="AD171" s="79"/>
      <c r="AE171" s="79"/>
      <c r="AF171" s="79"/>
      <c r="AG171" s="79"/>
      <c r="AH171" s="79"/>
      <c r="AI171" s="79"/>
      <c r="AJ171" s="79"/>
      <c r="AK171" s="79"/>
      <c r="AL171" s="79"/>
      <c r="AM171" s="79"/>
      <c r="AN171" s="79"/>
      <c r="AO171" s="79"/>
      <c r="AP171" s="79"/>
      <c r="AQ171" s="79"/>
      <c r="AR171" s="80"/>
      <c r="AS171" s="81"/>
    </row>
    <row r="172" spans="3:45" s="85" customFormat="1" ht="28.5" customHeight="1">
      <c r="C172" s="41"/>
      <c r="D172" s="41"/>
      <c r="E172" s="41"/>
      <c r="F172" s="41"/>
      <c r="G172" s="41"/>
      <c r="H172" s="41"/>
      <c r="I172" s="41"/>
      <c r="J172" s="41"/>
      <c r="K172" s="41"/>
      <c r="L172" s="41"/>
      <c r="M172" s="41"/>
      <c r="N172" s="41"/>
      <c r="O172" s="41"/>
      <c r="P172" s="41"/>
      <c r="Q172" s="41"/>
      <c r="R172" s="41"/>
      <c r="S172" s="41"/>
      <c r="T172" s="41"/>
      <c r="U172" s="41"/>
      <c r="V172" s="41"/>
      <c r="W172" s="41"/>
      <c r="X172" s="41"/>
      <c r="Y172" s="41"/>
      <c r="Z172" s="41"/>
      <c r="AA172" s="41"/>
      <c r="AB172" s="41"/>
      <c r="AC172" s="41"/>
      <c r="AD172" s="41"/>
      <c r="AE172" s="41"/>
      <c r="AF172" s="41"/>
      <c r="AG172" s="41"/>
      <c r="AH172" s="41"/>
      <c r="AI172" s="41"/>
      <c r="AJ172" s="41"/>
      <c r="AK172" s="41"/>
      <c r="AL172" s="41"/>
      <c r="AM172" s="41"/>
      <c r="AN172" s="41"/>
      <c r="AO172" s="41"/>
      <c r="AP172" s="41"/>
      <c r="AQ172" s="41"/>
      <c r="AR172" s="41"/>
      <c r="AS172" s="41"/>
    </row>
    <row r="173" spans="3:45" ht="15" customHeight="1">
      <c r="C173" s="41"/>
      <c r="D173" s="386" t="s">
        <v>22</v>
      </c>
      <c r="E173" s="386"/>
      <c r="F173" s="386"/>
      <c r="G173" s="386"/>
      <c r="H173" s="386"/>
      <c r="I173" s="386"/>
      <c r="J173" s="386"/>
      <c r="K173" s="386"/>
      <c r="L173" s="386"/>
      <c r="M173" s="386"/>
      <c r="N173" s="386"/>
      <c r="O173" s="41"/>
      <c r="P173" s="41"/>
      <c r="Q173" s="41"/>
      <c r="R173" s="41"/>
      <c r="S173" s="41"/>
      <c r="T173" s="41"/>
      <c r="U173" s="41"/>
      <c r="V173" s="41"/>
      <c r="W173" s="41"/>
      <c r="X173" s="41"/>
      <c r="Y173" s="41"/>
      <c r="Z173" s="41"/>
      <c r="AA173" s="41"/>
      <c r="AB173" s="41"/>
      <c r="AC173" s="41"/>
      <c r="AD173" s="41"/>
      <c r="AE173" s="41"/>
      <c r="AF173" s="41"/>
      <c r="AG173" s="41"/>
      <c r="AH173" s="41"/>
      <c r="AI173" s="41"/>
      <c r="AJ173" s="41"/>
      <c r="AK173" s="41"/>
      <c r="AL173" s="41"/>
      <c r="AM173" s="41"/>
      <c r="AN173" s="41"/>
      <c r="AO173" s="41"/>
      <c r="AP173" s="41"/>
      <c r="AQ173" s="41"/>
      <c r="AR173" s="41"/>
      <c r="AS173" s="41"/>
    </row>
    <row r="174" spans="3:45" ht="14.25" customHeight="1">
      <c r="C174" s="82"/>
      <c r="D174" s="83" t="s">
        <v>50</v>
      </c>
      <c r="E174" s="83"/>
      <c r="F174" s="83"/>
      <c r="G174" s="83"/>
      <c r="H174" s="83"/>
      <c r="I174" s="83"/>
      <c r="J174" s="83"/>
      <c r="K174" s="83"/>
      <c r="L174" s="83"/>
      <c r="M174" s="83"/>
      <c r="N174" s="83"/>
      <c r="O174" s="83"/>
      <c r="P174" s="83"/>
      <c r="Q174" s="83"/>
      <c r="R174" s="83"/>
      <c r="S174" s="83"/>
      <c r="T174" s="83"/>
      <c r="U174" s="83"/>
      <c r="V174" s="83"/>
      <c r="W174" s="83"/>
      <c r="X174" s="83"/>
      <c r="Y174" s="83"/>
      <c r="Z174" s="83"/>
      <c r="AA174" s="83"/>
      <c r="AB174" s="83"/>
      <c r="AC174" s="83"/>
      <c r="AD174" s="83"/>
      <c r="AE174" s="83"/>
      <c r="AF174" s="83"/>
      <c r="AG174" s="83"/>
      <c r="AH174" s="83"/>
      <c r="AI174" s="83"/>
      <c r="AJ174" s="83"/>
      <c r="AK174" s="83"/>
      <c r="AL174" s="83"/>
      <c r="AM174" s="83"/>
      <c r="AN174" s="83"/>
      <c r="AO174" s="83"/>
      <c r="AP174" s="83"/>
      <c r="AQ174" s="83"/>
      <c r="AR174" s="83"/>
      <c r="AS174" s="82"/>
    </row>
    <row r="175" spans="3:45" s="86" customFormat="1" ht="14.25" customHeight="1">
      <c r="C175" s="41"/>
      <c r="D175" s="83" t="s">
        <v>77</v>
      </c>
      <c r="E175" s="83"/>
      <c r="F175" s="83"/>
      <c r="G175" s="83"/>
      <c r="H175" s="83"/>
      <c r="I175" s="83"/>
      <c r="J175" s="83"/>
      <c r="K175" s="83"/>
      <c r="L175" s="83"/>
      <c r="M175" s="83"/>
      <c r="N175" s="83"/>
      <c r="O175" s="83"/>
      <c r="P175" s="83"/>
      <c r="Q175" s="83"/>
      <c r="R175" s="83"/>
      <c r="S175" s="83"/>
      <c r="T175" s="83"/>
      <c r="U175" s="83"/>
      <c r="V175" s="83"/>
      <c r="W175" s="83"/>
      <c r="X175" s="83"/>
      <c r="Y175" s="83"/>
      <c r="Z175" s="83"/>
      <c r="AA175" s="83"/>
      <c r="AB175" s="83"/>
      <c r="AC175" s="83"/>
      <c r="AD175" s="83"/>
      <c r="AE175" s="83"/>
      <c r="AF175" s="83"/>
      <c r="AG175" s="83"/>
      <c r="AH175" s="83"/>
      <c r="AI175" s="83"/>
      <c r="AJ175" s="83"/>
      <c r="AK175" s="83"/>
      <c r="AL175" s="83"/>
      <c r="AM175" s="83"/>
      <c r="AN175" s="83"/>
      <c r="AO175" s="83"/>
      <c r="AP175" s="83"/>
      <c r="AQ175" s="83"/>
      <c r="AR175" s="83"/>
      <c r="AS175" s="41"/>
    </row>
    <row r="176" spans="3:45" ht="14.25" customHeight="1">
      <c r="C176" s="41"/>
      <c r="D176" s="83" t="s">
        <v>68</v>
      </c>
      <c r="E176" s="83"/>
      <c r="F176" s="83"/>
      <c r="G176" s="83"/>
      <c r="H176" s="83"/>
      <c r="I176" s="83"/>
      <c r="J176" s="83"/>
      <c r="K176" s="83"/>
      <c r="L176" s="83"/>
      <c r="M176" s="83"/>
      <c r="N176" s="83"/>
      <c r="O176" s="83"/>
      <c r="P176" s="83"/>
      <c r="Q176" s="83"/>
      <c r="R176" s="83"/>
      <c r="S176" s="83"/>
      <c r="T176" s="83"/>
      <c r="U176" s="83"/>
      <c r="V176" s="83"/>
      <c r="W176" s="83"/>
      <c r="X176" s="83"/>
      <c r="Y176" s="83"/>
      <c r="Z176" s="83"/>
      <c r="AA176" s="83"/>
      <c r="AB176" s="83"/>
      <c r="AC176" s="83"/>
      <c r="AD176" s="83"/>
      <c r="AE176" s="83"/>
      <c r="AF176" s="83"/>
      <c r="AG176" s="83"/>
      <c r="AH176" s="83"/>
      <c r="AI176" s="83"/>
      <c r="AJ176" s="83"/>
      <c r="AK176" s="83"/>
      <c r="AL176" s="83"/>
      <c r="AM176" s="83"/>
      <c r="AN176" s="83"/>
      <c r="AO176" s="83"/>
      <c r="AP176" s="83"/>
      <c r="AQ176" s="83"/>
      <c r="AR176" s="83"/>
      <c r="AS176" s="41"/>
    </row>
    <row r="177" spans="2:45" ht="14.25" customHeight="1">
      <c r="C177" s="41"/>
      <c r="D177" s="83" t="s">
        <v>69</v>
      </c>
      <c r="E177" s="83"/>
      <c r="F177" s="83"/>
      <c r="G177" s="83"/>
      <c r="H177" s="83"/>
      <c r="I177" s="83"/>
      <c r="J177" s="83"/>
      <c r="K177" s="83"/>
      <c r="L177" s="83"/>
      <c r="M177" s="83"/>
      <c r="N177" s="83"/>
      <c r="O177" s="83"/>
      <c r="P177" s="83"/>
      <c r="Q177" s="83"/>
      <c r="R177" s="83"/>
      <c r="S177" s="83"/>
      <c r="T177" s="83"/>
      <c r="U177" s="83"/>
      <c r="V177" s="83"/>
      <c r="W177" s="83"/>
      <c r="X177" s="83"/>
      <c r="Y177" s="83"/>
      <c r="Z177" s="83"/>
      <c r="AA177" s="83"/>
      <c r="AB177" s="83"/>
      <c r="AC177" s="83"/>
      <c r="AD177" s="83"/>
      <c r="AE177" s="83"/>
      <c r="AF177" s="83"/>
      <c r="AG177" s="83"/>
      <c r="AH177" s="83"/>
      <c r="AI177" s="83"/>
      <c r="AJ177" s="83"/>
      <c r="AK177" s="83"/>
      <c r="AL177" s="83"/>
      <c r="AM177" s="83"/>
      <c r="AN177" s="83"/>
      <c r="AO177" s="83"/>
      <c r="AP177" s="83"/>
      <c r="AQ177" s="83"/>
      <c r="AR177" s="83"/>
      <c r="AS177" s="41"/>
    </row>
    <row r="178" spans="2:45" ht="14.25" customHeight="1">
      <c r="C178" s="41"/>
      <c r="D178" s="83" t="s">
        <v>23</v>
      </c>
      <c r="E178" s="83"/>
      <c r="F178" s="83"/>
      <c r="G178" s="83"/>
      <c r="H178" s="83"/>
      <c r="I178" s="83"/>
      <c r="J178" s="83"/>
      <c r="K178" s="83"/>
      <c r="L178" s="83"/>
      <c r="M178" s="83"/>
      <c r="N178" s="83"/>
      <c r="O178" s="83"/>
      <c r="P178" s="83"/>
      <c r="Q178" s="83"/>
      <c r="R178" s="83"/>
      <c r="S178" s="83"/>
      <c r="T178" s="83"/>
      <c r="U178" s="83"/>
      <c r="V178" s="83"/>
      <c r="W178" s="83"/>
      <c r="X178" s="83"/>
      <c r="Y178" s="83"/>
      <c r="Z178" s="83"/>
      <c r="AA178" s="83"/>
      <c r="AB178" s="83"/>
      <c r="AC178" s="83"/>
      <c r="AD178" s="83"/>
      <c r="AE178" s="83"/>
      <c r="AF178" s="83"/>
      <c r="AG178" s="83"/>
      <c r="AH178" s="83"/>
      <c r="AI178" s="83"/>
      <c r="AJ178" s="83"/>
      <c r="AK178" s="83"/>
      <c r="AL178" s="83"/>
      <c r="AM178" s="83"/>
      <c r="AN178" s="83"/>
      <c r="AO178" s="83"/>
      <c r="AP178" s="83"/>
      <c r="AQ178" s="83"/>
      <c r="AR178" s="83"/>
      <c r="AS178" s="41"/>
    </row>
    <row r="179" spans="2:45" ht="14.25" customHeight="1">
      <c r="C179" s="41"/>
      <c r="D179" s="83" t="s">
        <v>70</v>
      </c>
      <c r="E179" s="83"/>
      <c r="F179" s="83"/>
      <c r="G179" s="83"/>
      <c r="H179" s="83"/>
      <c r="I179" s="83"/>
      <c r="J179" s="83"/>
      <c r="K179" s="83"/>
      <c r="L179" s="83"/>
      <c r="M179" s="83"/>
      <c r="N179" s="83"/>
      <c r="O179" s="83"/>
      <c r="P179" s="83"/>
      <c r="Q179" s="83"/>
      <c r="R179" s="83"/>
      <c r="S179" s="83"/>
      <c r="T179" s="83"/>
      <c r="U179" s="83"/>
      <c r="V179" s="83"/>
      <c r="W179" s="83"/>
      <c r="X179" s="83"/>
      <c r="Y179" s="83"/>
      <c r="Z179" s="83"/>
      <c r="AA179" s="83"/>
      <c r="AB179" s="83"/>
      <c r="AC179" s="83"/>
      <c r="AD179" s="83"/>
      <c r="AE179" s="83"/>
      <c r="AF179" s="83"/>
      <c r="AG179" s="83"/>
      <c r="AH179" s="83"/>
      <c r="AI179" s="83"/>
      <c r="AJ179" s="83"/>
      <c r="AK179" s="83"/>
      <c r="AL179" s="83"/>
      <c r="AM179" s="83"/>
      <c r="AN179" s="83"/>
      <c r="AO179" s="83"/>
      <c r="AP179" s="83"/>
      <c r="AQ179" s="83"/>
      <c r="AR179" s="83"/>
      <c r="AS179" s="41"/>
    </row>
    <row r="180" spans="2:45" ht="14.25" customHeight="1">
      <c r="C180" s="154"/>
      <c r="D180" s="155" t="s">
        <v>84</v>
      </c>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c r="AA180" s="155"/>
      <c r="AB180" s="155"/>
      <c r="AC180" s="155"/>
      <c r="AD180" s="155"/>
      <c r="AE180" s="154"/>
      <c r="AF180" s="154"/>
      <c r="AG180" s="154"/>
      <c r="AH180" s="154"/>
      <c r="AI180" s="154"/>
      <c r="AJ180" s="154"/>
      <c r="AK180" s="154"/>
      <c r="AL180" s="154"/>
      <c r="AM180" s="154"/>
      <c r="AN180" s="154"/>
      <c r="AO180" s="154"/>
      <c r="AP180" s="154"/>
      <c r="AQ180" s="154"/>
      <c r="AR180" s="154"/>
      <c r="AS180" s="154"/>
    </row>
    <row r="181" spans="2:45" ht="14.25" customHeight="1">
      <c r="C181" s="154"/>
      <c r="D181" s="155" t="s">
        <v>85</v>
      </c>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c r="AA181" s="155"/>
      <c r="AB181" s="155"/>
      <c r="AC181" s="155"/>
      <c r="AD181" s="155"/>
      <c r="AE181" s="154"/>
      <c r="AF181" s="154"/>
      <c r="AG181" s="154"/>
      <c r="AH181" s="154"/>
      <c r="AI181" s="154"/>
      <c r="AJ181" s="154"/>
      <c r="AK181" s="154"/>
      <c r="AL181" s="154"/>
      <c r="AM181" s="154"/>
      <c r="AN181" s="154"/>
      <c r="AO181" s="154"/>
      <c r="AP181" s="154"/>
      <c r="AQ181" s="154"/>
      <c r="AR181" s="154"/>
      <c r="AS181" s="154"/>
    </row>
    <row r="182" spans="2:45" ht="14.25" customHeight="1">
      <c r="C182" s="41"/>
      <c r="D182" s="41"/>
      <c r="E182" s="41"/>
      <c r="F182" s="41"/>
      <c r="G182" s="41"/>
      <c r="H182" s="41"/>
      <c r="I182" s="41"/>
      <c r="J182" s="41"/>
      <c r="K182" s="41"/>
      <c r="L182" s="41"/>
      <c r="M182" s="41"/>
      <c r="N182" s="41"/>
      <c r="O182" s="41"/>
      <c r="P182" s="41"/>
      <c r="Q182" s="41"/>
      <c r="R182" s="41"/>
      <c r="S182" s="41"/>
      <c r="T182" s="41"/>
      <c r="U182" s="41"/>
      <c r="V182" s="41"/>
      <c r="W182" s="41"/>
      <c r="X182" s="41"/>
      <c r="Y182" s="41"/>
      <c r="Z182" s="41"/>
      <c r="AA182" s="41"/>
      <c r="AB182" s="41"/>
      <c r="AC182" s="41"/>
      <c r="AD182" s="41"/>
      <c r="AE182" s="41"/>
      <c r="AF182" s="41"/>
      <c r="AG182" s="41"/>
      <c r="AH182" s="41"/>
      <c r="AI182" s="41"/>
      <c r="AJ182" s="41"/>
      <c r="AK182" s="41"/>
      <c r="AL182" s="41"/>
      <c r="AM182" s="41"/>
      <c r="AN182" s="41"/>
      <c r="AO182" s="41"/>
      <c r="AP182" s="41"/>
      <c r="AQ182" s="41"/>
      <c r="AR182" s="41"/>
      <c r="AS182" s="41"/>
    </row>
    <row r="183" spans="2:45" ht="14.25" customHeight="1">
      <c r="C183" s="41"/>
      <c r="D183" s="387" t="s">
        <v>71</v>
      </c>
      <c r="E183" s="387"/>
      <c r="F183" s="387"/>
      <c r="G183" s="387"/>
      <c r="H183" s="387"/>
      <c r="I183" s="387"/>
      <c r="J183" s="387"/>
      <c r="K183" s="387"/>
      <c r="L183" s="387"/>
      <c r="M183" s="387"/>
      <c r="N183" s="387"/>
      <c r="O183" s="387"/>
      <c r="P183" s="387"/>
      <c r="Q183" s="387"/>
      <c r="R183" s="387"/>
      <c r="S183" s="387"/>
      <c r="T183" s="387"/>
      <c r="U183" s="387"/>
      <c r="V183" s="387"/>
      <c r="W183" s="387"/>
      <c r="X183" s="387"/>
      <c r="Y183" s="387"/>
      <c r="Z183" s="387"/>
      <c r="AA183" s="387"/>
      <c r="AB183" s="387"/>
      <c r="AC183" s="387"/>
      <c r="AD183" s="387"/>
      <c r="AE183" s="387"/>
      <c r="AF183" s="387"/>
      <c r="AG183" s="387"/>
      <c r="AH183" s="387"/>
      <c r="AI183" s="387"/>
      <c r="AJ183" s="387"/>
      <c r="AK183" s="387"/>
      <c r="AL183" s="387"/>
      <c r="AM183" s="387"/>
      <c r="AN183" s="387"/>
      <c r="AO183" s="387"/>
      <c r="AP183" s="387"/>
      <c r="AQ183" s="387"/>
      <c r="AR183" s="387"/>
      <c r="AS183" s="41"/>
    </row>
    <row r="184" spans="2:45" ht="14.25" customHeight="1">
      <c r="C184" s="41"/>
      <c r="D184" s="387"/>
      <c r="E184" s="387"/>
      <c r="F184" s="387"/>
      <c r="G184" s="387"/>
      <c r="H184" s="387"/>
      <c r="I184" s="387"/>
      <c r="J184" s="387"/>
      <c r="K184" s="387"/>
      <c r="L184" s="387"/>
      <c r="M184" s="387"/>
      <c r="N184" s="387"/>
      <c r="O184" s="387"/>
      <c r="P184" s="387"/>
      <c r="Q184" s="387"/>
      <c r="R184" s="387"/>
      <c r="S184" s="387"/>
      <c r="T184" s="387"/>
      <c r="U184" s="387"/>
      <c r="V184" s="387"/>
      <c r="W184" s="387"/>
      <c r="X184" s="387"/>
      <c r="Y184" s="387"/>
      <c r="Z184" s="387"/>
      <c r="AA184" s="387"/>
      <c r="AB184" s="387"/>
      <c r="AC184" s="387"/>
      <c r="AD184" s="387"/>
      <c r="AE184" s="387"/>
      <c r="AF184" s="387"/>
      <c r="AG184" s="387"/>
      <c r="AH184" s="387"/>
      <c r="AI184" s="387"/>
      <c r="AJ184" s="387"/>
      <c r="AK184" s="387"/>
      <c r="AL184" s="387"/>
      <c r="AM184" s="387"/>
      <c r="AN184" s="387"/>
      <c r="AO184" s="387"/>
      <c r="AP184" s="387"/>
      <c r="AQ184" s="387"/>
      <c r="AR184" s="387"/>
      <c r="AS184" s="41"/>
    </row>
    <row r="185" spans="2:45" ht="14.25" customHeight="1">
      <c r="C185" s="41"/>
      <c r="D185" s="41"/>
      <c r="E185" s="41"/>
      <c r="F185" s="41"/>
      <c r="G185" s="41"/>
      <c r="H185" s="41"/>
      <c r="I185" s="41"/>
      <c r="J185" s="41"/>
      <c r="K185" s="41"/>
      <c r="L185" s="41"/>
      <c r="M185" s="41"/>
      <c r="N185" s="41"/>
      <c r="O185" s="41"/>
      <c r="P185" s="41"/>
      <c r="Q185" s="41"/>
      <c r="R185" s="41"/>
      <c r="S185" s="41"/>
      <c r="T185" s="41"/>
      <c r="U185" s="41"/>
      <c r="V185" s="41"/>
      <c r="W185" s="41"/>
      <c r="X185" s="41"/>
      <c r="Y185" s="41"/>
      <c r="Z185" s="41"/>
      <c r="AA185" s="41"/>
      <c r="AB185" s="41"/>
      <c r="AC185" s="41"/>
      <c r="AD185" s="41"/>
      <c r="AE185" s="41"/>
      <c r="AF185" s="41"/>
      <c r="AG185" s="41"/>
      <c r="AH185" s="41"/>
      <c r="AI185" s="41"/>
      <c r="AJ185" s="41"/>
      <c r="AK185" s="41"/>
      <c r="AL185" s="41"/>
      <c r="AM185" s="41"/>
      <c r="AN185" s="41"/>
      <c r="AO185" s="41"/>
      <c r="AP185" s="41"/>
      <c r="AQ185" s="41"/>
      <c r="AR185" s="41"/>
      <c r="AS185" s="41"/>
    </row>
    <row r="186" spans="2:45" ht="14.25" customHeight="1">
      <c r="B186" s="197"/>
      <c r="C186" s="197"/>
      <c r="D186" s="197"/>
      <c r="E186" s="197"/>
      <c r="F186" s="197"/>
    </row>
    <row r="187" spans="2:45">
      <c r="B187" s="197"/>
      <c r="C187" s="197"/>
      <c r="D187" s="197"/>
      <c r="E187" s="197"/>
      <c r="F187" s="197"/>
    </row>
    <row r="188" spans="2:45">
      <c r="B188" s="197"/>
      <c r="C188" s="197"/>
      <c r="D188" s="197"/>
      <c r="E188" s="197"/>
      <c r="F188" s="197"/>
    </row>
  </sheetData>
  <mergeCells count="174">
    <mergeCell ref="Z86:AL88"/>
    <mergeCell ref="K91:AQ92"/>
    <mergeCell ref="D93:I94"/>
    <mergeCell ref="AO86:AQ90"/>
    <mergeCell ref="E88:H89"/>
    <mergeCell ref="K88:P89"/>
    <mergeCell ref="R88:W89"/>
    <mergeCell ref="Y89:AA89"/>
    <mergeCell ref="AB89:AD89"/>
    <mergeCell ref="E50:H51"/>
    <mergeCell ref="E40:H40"/>
    <mergeCell ref="L37:N37"/>
    <mergeCell ref="P37:R37"/>
    <mergeCell ref="T40:AQ40"/>
    <mergeCell ref="AN42:AR42"/>
    <mergeCell ref="O41:AQ41"/>
    <mergeCell ref="K38:AQ39"/>
    <mergeCell ref="E25:H25"/>
    <mergeCell ref="K28:P29"/>
    <mergeCell ref="R28:W29"/>
    <mergeCell ref="K25:P25"/>
    <mergeCell ref="R25:W25"/>
    <mergeCell ref="E28:H29"/>
    <mergeCell ref="E45:H46"/>
    <mergeCell ref="K44:AQ45"/>
    <mergeCell ref="E48:H49"/>
    <mergeCell ref="AE47:AG47"/>
    <mergeCell ref="S42:U42"/>
    <mergeCell ref="P43:R43"/>
    <mergeCell ref="W42:Z42"/>
    <mergeCell ref="AI47:AL47"/>
    <mergeCell ref="AN47:AR47"/>
    <mergeCell ref="O42:Q42"/>
    <mergeCell ref="AI42:AL42"/>
    <mergeCell ref="AN84:AR85"/>
    <mergeCell ref="AN24:AR25"/>
    <mergeCell ref="AO26:AQ30"/>
    <mergeCell ref="K31:AQ32"/>
    <mergeCell ref="AE42:AG42"/>
    <mergeCell ref="O167:Q167"/>
    <mergeCell ref="S167:U167"/>
    <mergeCell ref="D53:N53"/>
    <mergeCell ref="E92:H92"/>
    <mergeCell ref="AB77:AO79"/>
    <mergeCell ref="H81:AP81"/>
    <mergeCell ref="G82:AF82"/>
    <mergeCell ref="D63:AR64"/>
    <mergeCell ref="E105:H106"/>
    <mergeCell ref="O102:Q102"/>
    <mergeCell ref="E32:H32"/>
    <mergeCell ref="L43:N43"/>
    <mergeCell ref="W49:Z50"/>
    <mergeCell ref="K49:V50"/>
    <mergeCell ref="S47:U47"/>
    <mergeCell ref="W47:Z47"/>
    <mergeCell ref="T46:AQ46"/>
    <mergeCell ref="O47:Q47"/>
    <mergeCell ref="D33:I34"/>
    <mergeCell ref="D35:Q35"/>
    <mergeCell ref="R35:AK35"/>
    <mergeCell ref="AL35:AR36"/>
    <mergeCell ref="D36:Q36"/>
    <mergeCell ref="T36:AH36"/>
    <mergeCell ref="W6:AP6"/>
    <mergeCell ref="Y29:AA29"/>
    <mergeCell ref="AB29:AD29"/>
    <mergeCell ref="Z26:AL28"/>
    <mergeCell ref="E7:H7"/>
    <mergeCell ref="E9:H9"/>
    <mergeCell ref="L8:AJ10"/>
    <mergeCell ref="AB17:AO19"/>
    <mergeCell ref="G22:AF22"/>
    <mergeCell ref="H21:AP21"/>
    <mergeCell ref="AJ12:AK12"/>
    <mergeCell ref="AM12:AN12"/>
    <mergeCell ref="AF12:AH12"/>
    <mergeCell ref="W67:AP67"/>
    <mergeCell ref="E68:H68"/>
    <mergeCell ref="L69:AJ71"/>
    <mergeCell ref="E70:H70"/>
    <mergeCell ref="E85:H85"/>
    <mergeCell ref="K85:P85"/>
    <mergeCell ref="R85:W85"/>
    <mergeCell ref="AJ73:AK73"/>
    <mergeCell ref="AM73:AN73"/>
    <mergeCell ref="AF73:AH73"/>
    <mergeCell ref="K98:AQ99"/>
    <mergeCell ref="E100:H100"/>
    <mergeCell ref="T100:AQ100"/>
    <mergeCell ref="O101:AQ101"/>
    <mergeCell ref="W102:Z102"/>
    <mergeCell ref="AE102:AG102"/>
    <mergeCell ref="AI102:AL102"/>
    <mergeCell ref="AN102:AR102"/>
    <mergeCell ref="D95:Q95"/>
    <mergeCell ref="R95:AK95"/>
    <mergeCell ref="AL95:AR96"/>
    <mergeCell ref="D96:Q96"/>
    <mergeCell ref="T96:AH96"/>
    <mergeCell ref="L97:N97"/>
    <mergeCell ref="P97:R97"/>
    <mergeCell ref="L103:N103"/>
    <mergeCell ref="P103:R103"/>
    <mergeCell ref="S102:U102"/>
    <mergeCell ref="K104:AQ105"/>
    <mergeCell ref="T106:AQ106"/>
    <mergeCell ref="O107:Q107"/>
    <mergeCell ref="S107:U107"/>
    <mergeCell ref="W107:Z107"/>
    <mergeCell ref="AE107:AG107"/>
    <mergeCell ref="AI107:AL107"/>
    <mergeCell ref="D123:AR124"/>
    <mergeCell ref="W127:AP127"/>
    <mergeCell ref="E128:H128"/>
    <mergeCell ref="L129:AJ131"/>
    <mergeCell ref="E130:H130"/>
    <mergeCell ref="AB137:AO139"/>
    <mergeCell ref="AN107:AR107"/>
    <mergeCell ref="E108:H109"/>
    <mergeCell ref="K109:V110"/>
    <mergeCell ref="W109:Z110"/>
    <mergeCell ref="E110:H111"/>
    <mergeCell ref="D113:N113"/>
    <mergeCell ref="Z146:AL148"/>
    <mergeCell ref="AO146:AQ150"/>
    <mergeCell ref="E148:H149"/>
    <mergeCell ref="K148:P149"/>
    <mergeCell ref="R148:W149"/>
    <mergeCell ref="Y149:AA149"/>
    <mergeCell ref="AB149:AD149"/>
    <mergeCell ref="H141:AP141"/>
    <mergeCell ref="AJ133:AK133"/>
    <mergeCell ref="AM133:AN133"/>
    <mergeCell ref="G142:AF142"/>
    <mergeCell ref="AN144:AR145"/>
    <mergeCell ref="E145:H145"/>
    <mergeCell ref="K145:P145"/>
    <mergeCell ref="R145:W145"/>
    <mergeCell ref="AF133:AH133"/>
    <mergeCell ref="L157:N157"/>
    <mergeCell ref="P157:R157"/>
    <mergeCell ref="K158:AQ159"/>
    <mergeCell ref="E160:H160"/>
    <mergeCell ref="T160:AQ160"/>
    <mergeCell ref="O161:AQ161"/>
    <mergeCell ref="AN162:AR162"/>
    <mergeCell ref="K151:AQ152"/>
    <mergeCell ref="D153:I154"/>
    <mergeCell ref="D155:Q155"/>
    <mergeCell ref="R155:AK155"/>
    <mergeCell ref="AL155:AR156"/>
    <mergeCell ref="D156:Q156"/>
    <mergeCell ref="E152:H152"/>
    <mergeCell ref="T156:AH156"/>
    <mergeCell ref="S162:U162"/>
    <mergeCell ref="W162:Z162"/>
    <mergeCell ref="AE162:AG162"/>
    <mergeCell ref="AI162:AL162"/>
    <mergeCell ref="L163:N163"/>
    <mergeCell ref="P163:R163"/>
    <mergeCell ref="O162:Q162"/>
    <mergeCell ref="E165:H166"/>
    <mergeCell ref="K164:AQ165"/>
    <mergeCell ref="T166:AQ166"/>
    <mergeCell ref="D173:N173"/>
    <mergeCell ref="D183:AR184"/>
    <mergeCell ref="W167:Z167"/>
    <mergeCell ref="AE167:AG167"/>
    <mergeCell ref="AI167:AL167"/>
    <mergeCell ref="AN167:AR167"/>
    <mergeCell ref="E168:H169"/>
    <mergeCell ref="K169:V170"/>
    <mergeCell ref="W169:Z170"/>
    <mergeCell ref="E170:H171"/>
  </mergeCells>
  <phoneticPr fontId="1"/>
  <dataValidations count="1">
    <dataValidation allowBlank="1" showInputMessage="1" showErrorMessage="1" prompt="自署願います。" sqref="AB137:AO139 AB17:AO19 AB77:AO79" xr:uid="{00000000-0002-0000-0200-000000000000}"/>
  </dataValidations>
  <printOptions horizontalCentered="1" verticalCentered="1"/>
  <pageMargins left="0.39370078740157483" right="0.39370078740157483" top="0.39370078740157483" bottom="0.19685039370078741" header="0.31496062992125984" footer="0.31496062992125984"/>
  <pageSetup paperSize="9" scale="95" orientation="portrait" r:id="rId1"/>
  <rowBreaks count="2" manualBreakCount="2">
    <brk id="65" min="2" max="44" man="1"/>
    <brk id="125" min="2" max="44"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tabColor rgb="FF92D050"/>
  </sheetPr>
  <dimension ref="C5:AR121"/>
  <sheetViews>
    <sheetView view="pageBreakPreview" topLeftCell="A97" zoomScaleNormal="100" zoomScaleSheetLayoutView="100" workbookViewId="0">
      <selection activeCell="U33" sqref="U33:AQ33"/>
    </sheetView>
  </sheetViews>
  <sheetFormatPr defaultRowHeight="13.5"/>
  <cols>
    <col min="1" max="2" width="4.375" style="84" customWidth="1"/>
    <col min="3" max="3" width="2.375" style="112" customWidth="1"/>
    <col min="4" max="7" width="2.625" style="112" customWidth="1"/>
    <col min="8" max="9" width="1.25" style="112" customWidth="1"/>
    <col min="10" max="13" width="2.375" style="112" customWidth="1"/>
    <col min="14" max="14" width="2.25" style="187" customWidth="1"/>
    <col min="15" max="15" width="2.625" style="187" customWidth="1"/>
    <col min="16" max="18" width="2.375" style="112" customWidth="1"/>
    <col min="19" max="19" width="2.75" style="112" customWidth="1"/>
    <col min="20" max="20" width="0.625" style="112" customWidth="1"/>
    <col min="21" max="21" width="1.75" style="112" customWidth="1"/>
    <col min="22" max="34" width="2.375" style="112" customWidth="1"/>
    <col min="35" max="36" width="1.25" style="112" customWidth="1"/>
    <col min="37" max="41" width="2.375" style="112" customWidth="1"/>
    <col min="42" max="43" width="1.25" style="112" customWidth="1"/>
    <col min="44" max="44" width="2.375" style="112" customWidth="1"/>
    <col min="45" max="16384" width="9" style="84"/>
  </cols>
  <sheetData>
    <row r="5" spans="3:44" ht="15.75" customHeight="1">
      <c r="C5" s="87"/>
      <c r="D5" s="88"/>
      <c r="E5" s="88"/>
      <c r="F5" s="88"/>
      <c r="G5" s="88"/>
      <c r="H5" s="88"/>
      <c r="I5" s="88"/>
      <c r="J5" s="88"/>
      <c r="K5" s="88"/>
      <c r="L5" s="88"/>
      <c r="M5" s="88"/>
      <c r="N5" s="176"/>
      <c r="O5" s="176"/>
      <c r="P5" s="88"/>
      <c r="Q5" s="88"/>
      <c r="R5" s="88"/>
      <c r="S5" s="88"/>
      <c r="T5" s="88"/>
      <c r="U5" s="88"/>
      <c r="V5" s="88"/>
      <c r="W5" s="88"/>
      <c r="X5" s="88"/>
      <c r="Y5" s="88"/>
      <c r="Z5" s="88"/>
      <c r="AA5" s="88"/>
      <c r="AB5" s="88"/>
      <c r="AC5" s="88"/>
      <c r="AD5" s="88"/>
      <c r="AE5" s="88"/>
      <c r="AF5" s="88"/>
      <c r="AG5" s="88"/>
      <c r="AH5" s="88"/>
      <c r="AI5" s="88"/>
      <c r="AJ5" s="88" t="s">
        <v>59</v>
      </c>
      <c r="AK5" s="88"/>
      <c r="AL5" s="88"/>
      <c r="AM5" s="88"/>
      <c r="AN5" s="88"/>
      <c r="AO5" s="88"/>
      <c r="AP5" s="88"/>
      <c r="AQ5" s="88"/>
      <c r="AR5" s="87"/>
    </row>
    <row r="6" spans="3:44" ht="15.75" customHeight="1">
      <c r="C6" s="87"/>
      <c r="D6" s="88"/>
      <c r="E6" s="88"/>
      <c r="F6" s="88"/>
      <c r="G6" s="88"/>
      <c r="H6" s="88"/>
      <c r="I6" s="88"/>
      <c r="J6" s="88"/>
      <c r="K6" s="88"/>
      <c r="L6" s="88"/>
      <c r="M6" s="88"/>
      <c r="N6" s="180"/>
      <c r="O6" s="508" t="s">
        <v>43</v>
      </c>
      <c r="P6" s="508"/>
      <c r="Q6" s="508"/>
      <c r="R6" s="508"/>
      <c r="S6" s="508"/>
      <c r="T6" s="508"/>
      <c r="U6" s="508"/>
      <c r="V6" s="508"/>
      <c r="W6" s="508"/>
      <c r="X6" s="508"/>
      <c r="Y6" s="508"/>
      <c r="Z6" s="508"/>
      <c r="AA6" s="508"/>
      <c r="AB6" s="508"/>
      <c r="AC6" s="508"/>
      <c r="AD6" s="508"/>
      <c r="AE6" s="508"/>
      <c r="AF6" s="88"/>
      <c r="AG6" s="88"/>
      <c r="AH6" s="88"/>
      <c r="AI6" s="88"/>
      <c r="AJ6" s="88"/>
      <c r="AK6" s="88"/>
      <c r="AL6" s="88"/>
      <c r="AM6" s="88"/>
      <c r="AN6" s="88"/>
      <c r="AO6" s="88"/>
      <c r="AP6" s="88"/>
      <c r="AQ6" s="88"/>
      <c r="AR6" s="87"/>
    </row>
    <row r="7" spans="3:44" ht="15.75" customHeight="1">
      <c r="C7" s="87"/>
      <c r="D7" s="88"/>
      <c r="E7" s="88"/>
      <c r="F7" s="88"/>
      <c r="G7" s="88"/>
      <c r="H7" s="88"/>
      <c r="I7" s="88"/>
      <c r="J7" s="88"/>
      <c r="K7" s="88"/>
      <c r="L7" s="88"/>
      <c r="M7" s="89"/>
      <c r="N7" s="180"/>
      <c r="O7" s="508"/>
      <c r="P7" s="508"/>
      <c r="Q7" s="508"/>
      <c r="R7" s="508"/>
      <c r="S7" s="508"/>
      <c r="T7" s="508"/>
      <c r="U7" s="508"/>
      <c r="V7" s="508"/>
      <c r="W7" s="508"/>
      <c r="X7" s="508"/>
      <c r="Y7" s="508"/>
      <c r="Z7" s="508"/>
      <c r="AA7" s="508"/>
      <c r="AB7" s="508"/>
      <c r="AC7" s="508"/>
      <c r="AD7" s="508"/>
      <c r="AE7" s="508"/>
      <c r="AF7" s="88"/>
      <c r="AG7" s="88"/>
      <c r="AH7" s="88"/>
      <c r="AI7" s="88"/>
      <c r="AJ7" s="88"/>
      <c r="AK7" s="88"/>
      <c r="AL7" s="88"/>
      <c r="AM7" s="88"/>
      <c r="AN7" s="88"/>
      <c r="AO7" s="88"/>
      <c r="AP7" s="88"/>
      <c r="AQ7" s="88"/>
      <c r="AR7" s="87"/>
    </row>
    <row r="8" spans="3:44" ht="15.75" customHeight="1">
      <c r="C8" s="87"/>
      <c r="D8" s="88"/>
      <c r="E8" s="88"/>
      <c r="F8" s="88"/>
      <c r="G8" s="88"/>
      <c r="H8" s="88"/>
      <c r="I8" s="88"/>
      <c r="J8" s="88"/>
      <c r="K8" s="88"/>
      <c r="L8" s="88"/>
      <c r="M8" s="88"/>
      <c r="N8" s="176"/>
      <c r="O8" s="176"/>
      <c r="P8" s="88"/>
      <c r="Q8" s="88"/>
      <c r="R8" s="88"/>
      <c r="S8" s="88"/>
      <c r="T8" s="88"/>
      <c r="U8" s="88"/>
      <c r="V8" s="88"/>
      <c r="W8" s="88"/>
      <c r="X8" s="88"/>
      <c r="Y8" s="88"/>
      <c r="Z8" s="88"/>
      <c r="AA8" s="88"/>
      <c r="AB8" s="88"/>
      <c r="AC8" s="88"/>
      <c r="AD8" s="88"/>
      <c r="AE8" s="88"/>
      <c r="AF8" s="88"/>
      <c r="AG8" s="88"/>
      <c r="AH8" s="88"/>
      <c r="AI8" s="88"/>
      <c r="AJ8" s="88"/>
      <c r="AK8" s="88"/>
      <c r="AL8" s="88"/>
      <c r="AM8" s="88"/>
      <c r="AN8" s="88"/>
      <c r="AO8" s="88"/>
      <c r="AP8" s="88"/>
      <c r="AQ8" s="88"/>
      <c r="AR8" s="87"/>
    </row>
    <row r="9" spans="3:44" ht="31.5" customHeight="1">
      <c r="C9" s="87"/>
      <c r="D9" s="475" t="s">
        <v>8</v>
      </c>
      <c r="E9" s="476"/>
      <c r="F9" s="476"/>
      <c r="G9" s="477"/>
      <c r="H9" s="90"/>
      <c r="I9" s="490" t="str">
        <f>IF(ISBLANK(データを入力して下さい!D23),"",データを入力して下さい!$D$23)</f>
        <v/>
      </c>
      <c r="J9" s="490"/>
      <c r="K9" s="490"/>
      <c r="L9" s="490"/>
      <c r="M9" s="490"/>
      <c r="N9" s="490"/>
      <c r="O9" s="490"/>
      <c r="P9" s="490"/>
      <c r="Q9" s="490"/>
      <c r="R9" s="490"/>
      <c r="S9" s="490"/>
      <c r="T9" s="490"/>
      <c r="U9" s="490"/>
      <c r="V9" s="490"/>
      <c r="W9" s="490"/>
      <c r="X9" s="490"/>
      <c r="Y9" s="490"/>
      <c r="Z9" s="490"/>
      <c r="AA9" s="490"/>
      <c r="AB9" s="490"/>
      <c r="AC9" s="490"/>
      <c r="AD9" s="490"/>
      <c r="AE9" s="490"/>
      <c r="AF9" s="490"/>
      <c r="AG9" s="490"/>
      <c r="AH9" s="490"/>
      <c r="AI9" s="91"/>
      <c r="AJ9" s="92"/>
      <c r="AK9" s="509" t="s">
        <v>72</v>
      </c>
      <c r="AL9" s="509"/>
      <c r="AM9" s="509"/>
      <c r="AN9" s="509"/>
      <c r="AO9" s="509"/>
      <c r="AP9" s="509"/>
      <c r="AQ9" s="93"/>
      <c r="AR9" s="87"/>
    </row>
    <row r="10" spans="3:44" ht="31.5" customHeight="1">
      <c r="C10" s="87"/>
      <c r="D10" s="499" t="s">
        <v>7</v>
      </c>
      <c r="E10" s="500"/>
      <c r="F10" s="500"/>
      <c r="G10" s="501"/>
      <c r="H10" s="94"/>
      <c r="I10" s="502" t="str">
        <f>データを入力して下さい!F20&amp;" "&amp;データを入力して下さい!N20</f>
        <v xml:space="preserve"> </v>
      </c>
      <c r="J10" s="502"/>
      <c r="K10" s="502"/>
      <c r="L10" s="502"/>
      <c r="M10" s="502"/>
      <c r="N10" s="502"/>
      <c r="O10" s="502"/>
      <c r="P10" s="502"/>
      <c r="Q10" s="502"/>
      <c r="R10" s="502"/>
      <c r="S10" s="502"/>
      <c r="T10" s="502"/>
      <c r="U10" s="502"/>
      <c r="V10" s="502"/>
      <c r="W10" s="502"/>
      <c r="X10" s="502"/>
      <c r="Y10" s="502"/>
      <c r="Z10" s="502"/>
      <c r="AA10" s="95"/>
      <c r="AB10" s="95"/>
      <c r="AC10" s="95"/>
      <c r="AD10" s="95"/>
      <c r="AE10" s="95"/>
      <c r="AF10" s="95"/>
      <c r="AG10" s="95"/>
      <c r="AH10" s="95"/>
      <c r="AI10" s="96"/>
      <c r="AJ10" s="97"/>
      <c r="AK10" s="510"/>
      <c r="AL10" s="510"/>
      <c r="AM10" s="510"/>
      <c r="AN10" s="510"/>
      <c r="AO10" s="510"/>
      <c r="AP10" s="510"/>
      <c r="AQ10" s="98"/>
      <c r="AR10" s="87"/>
    </row>
    <row r="11" spans="3:44" ht="15.75" customHeight="1">
      <c r="C11" s="87"/>
      <c r="D11" s="457" t="s">
        <v>37</v>
      </c>
      <c r="E11" s="458"/>
      <c r="F11" s="458"/>
      <c r="G11" s="459"/>
      <c r="H11" s="163"/>
      <c r="I11" s="183" t="str">
        <f>IF(ISBLANK(データを入力して下さい!D21),"",TEXT(データを入力して下さい!D21,"ggge年"))</f>
        <v/>
      </c>
      <c r="J11" s="183"/>
      <c r="K11" s="183"/>
      <c r="L11" s="183"/>
      <c r="M11" s="183" t="s">
        <v>110</v>
      </c>
      <c r="N11" s="186"/>
      <c r="O11" s="186"/>
      <c r="P11" s="517" t="str">
        <f>IF(ISBLANK(データを入力して下さい!D21),"",YEAR(データを入力して下さい!D21))</f>
        <v/>
      </c>
      <c r="Q11" s="517"/>
      <c r="R11" s="517"/>
      <c r="S11" s="183" t="s">
        <v>111</v>
      </c>
      <c r="T11" s="183"/>
      <c r="U11" s="524" t="str">
        <f>IF(ISBLANK(データを入力して下さい!D21),"",TEXT(データを入力して下さい!D21,"m月d日"))</f>
        <v/>
      </c>
      <c r="V11" s="524"/>
      <c r="W11" s="524"/>
      <c r="X11" s="524"/>
      <c r="Y11" s="524"/>
      <c r="Z11" s="161"/>
      <c r="AA11" s="162"/>
      <c r="AB11" s="162"/>
      <c r="AC11" s="162"/>
      <c r="AD11" s="162"/>
      <c r="AE11" s="162"/>
      <c r="AF11" s="162"/>
      <c r="AG11" s="162"/>
      <c r="AH11" s="162"/>
      <c r="AI11" s="159"/>
      <c r="AJ11" s="88"/>
      <c r="AK11" s="510"/>
      <c r="AL11" s="510"/>
      <c r="AM11" s="510"/>
      <c r="AN11" s="510"/>
      <c r="AO11" s="510"/>
      <c r="AP11" s="510"/>
      <c r="AQ11" s="98"/>
      <c r="AR11" s="87"/>
    </row>
    <row r="12" spans="3:44" ht="15.75" customHeight="1">
      <c r="C12" s="87"/>
      <c r="D12" s="460"/>
      <c r="E12" s="461"/>
      <c r="F12" s="461"/>
      <c r="G12" s="461"/>
      <c r="H12" s="105"/>
      <c r="I12" s="160"/>
      <c r="J12" s="106"/>
      <c r="K12" s="106"/>
      <c r="L12" s="462"/>
      <c r="M12" s="462"/>
      <c r="N12" s="462"/>
      <c r="O12" s="462"/>
      <c r="P12" s="106"/>
      <c r="Q12" s="106"/>
      <c r="R12" s="160"/>
      <c r="S12" s="160"/>
      <c r="T12" s="160"/>
      <c r="U12" s="160"/>
      <c r="V12" s="160"/>
      <c r="W12" s="160"/>
      <c r="X12" s="164"/>
      <c r="Y12" s="164"/>
      <c r="Z12" s="164"/>
      <c r="AA12" s="165"/>
      <c r="AB12" s="164"/>
      <c r="AC12" s="164"/>
      <c r="AD12" s="164"/>
      <c r="AE12" s="165"/>
      <c r="AF12" s="165"/>
      <c r="AG12" s="165"/>
      <c r="AH12" s="165"/>
      <c r="AI12" s="107"/>
      <c r="AJ12" s="88"/>
      <c r="AK12" s="511"/>
      <c r="AL12" s="511"/>
      <c r="AM12" s="511"/>
      <c r="AN12" s="511"/>
      <c r="AO12" s="511"/>
      <c r="AP12" s="511"/>
      <c r="AQ12" s="98"/>
      <c r="AR12" s="87"/>
    </row>
    <row r="13" spans="3:44" ht="17.25" customHeight="1">
      <c r="C13" s="87"/>
      <c r="D13" s="457" t="s">
        <v>52</v>
      </c>
      <c r="E13" s="458"/>
      <c r="F13" s="458"/>
      <c r="G13" s="459"/>
      <c r="H13" s="97"/>
      <c r="I13" s="503" t="str">
        <f>データを入力して下さい!D33&amp;データを入力して下さい!D34</f>
        <v/>
      </c>
      <c r="J13" s="503"/>
      <c r="K13" s="503"/>
      <c r="L13" s="503"/>
      <c r="M13" s="503"/>
      <c r="N13" s="503"/>
      <c r="O13" s="503"/>
      <c r="P13" s="503"/>
      <c r="Q13" s="503"/>
      <c r="R13" s="503"/>
      <c r="S13" s="503"/>
      <c r="T13" s="503"/>
      <c r="U13" s="503"/>
      <c r="V13" s="503"/>
      <c r="W13" s="503"/>
      <c r="X13" s="503"/>
      <c r="Y13" s="503"/>
      <c r="Z13" s="503"/>
      <c r="AA13" s="503"/>
      <c r="AB13" s="503"/>
      <c r="AC13" s="503"/>
      <c r="AD13" s="503"/>
      <c r="AE13" s="503"/>
      <c r="AF13" s="503"/>
      <c r="AG13" s="503"/>
      <c r="AH13" s="503"/>
      <c r="AI13" s="504"/>
      <c r="AJ13" s="88"/>
      <c r="AK13" s="511"/>
      <c r="AL13" s="511"/>
      <c r="AM13" s="511"/>
      <c r="AN13" s="511"/>
      <c r="AO13" s="511"/>
      <c r="AP13" s="511"/>
      <c r="AQ13" s="98"/>
      <c r="AR13" s="87"/>
    </row>
    <row r="14" spans="3:44" ht="17.25" customHeight="1">
      <c r="C14" s="87"/>
      <c r="D14" s="443"/>
      <c r="E14" s="444"/>
      <c r="F14" s="444"/>
      <c r="G14" s="445"/>
      <c r="H14" s="100"/>
      <c r="I14" s="505" t="str">
        <f>IF(ISBLANK(データを入力して下さい!D35),"",データを入力して下さい!$D$35)</f>
        <v/>
      </c>
      <c r="J14" s="505"/>
      <c r="K14" s="505"/>
      <c r="L14" s="505"/>
      <c r="M14" s="505"/>
      <c r="N14" s="505"/>
      <c r="O14" s="505"/>
      <c r="P14" s="505"/>
      <c r="Q14" s="505"/>
      <c r="R14" s="505"/>
      <c r="S14" s="505"/>
      <c r="T14" s="505"/>
      <c r="U14" s="505"/>
      <c r="V14" s="505"/>
      <c r="W14" s="505"/>
      <c r="X14" s="505"/>
      <c r="Y14" s="505"/>
      <c r="Z14" s="505"/>
      <c r="AA14" s="505"/>
      <c r="AB14" s="505"/>
      <c r="AC14" s="505"/>
      <c r="AD14" s="505"/>
      <c r="AE14" s="505"/>
      <c r="AF14" s="505"/>
      <c r="AG14" s="505"/>
      <c r="AH14" s="505"/>
      <c r="AI14" s="513"/>
      <c r="AJ14" s="102"/>
      <c r="AK14" s="512"/>
      <c r="AL14" s="512"/>
      <c r="AM14" s="512"/>
      <c r="AN14" s="512"/>
      <c r="AO14" s="512"/>
      <c r="AP14" s="512"/>
      <c r="AQ14" s="103"/>
      <c r="AR14" s="87"/>
    </row>
    <row r="15" spans="3:44" ht="15.75" customHeight="1">
      <c r="C15" s="87"/>
      <c r="D15" s="97"/>
      <c r="E15" s="88"/>
      <c r="F15" s="88"/>
      <c r="G15" s="88"/>
      <c r="H15" s="88"/>
      <c r="I15" s="88"/>
      <c r="J15" s="88"/>
      <c r="K15" s="88"/>
      <c r="L15" s="88"/>
      <c r="M15" s="88"/>
      <c r="N15" s="178"/>
      <c r="O15" s="506" t="s">
        <v>39</v>
      </c>
      <c r="P15" s="506"/>
      <c r="Q15" s="506"/>
      <c r="R15" s="506"/>
      <c r="S15" s="506"/>
      <c r="T15" s="506"/>
      <c r="U15" s="506"/>
      <c r="V15" s="506"/>
      <c r="W15" s="506"/>
      <c r="X15" s="506"/>
      <c r="Y15" s="506"/>
      <c r="Z15" s="506"/>
      <c r="AA15" s="506"/>
      <c r="AB15" s="506"/>
      <c r="AC15" s="506"/>
      <c r="AD15" s="506"/>
      <c r="AE15" s="506"/>
      <c r="AF15" s="88"/>
      <c r="AG15" s="88"/>
      <c r="AH15" s="88"/>
      <c r="AI15" s="88"/>
      <c r="AJ15" s="88"/>
      <c r="AK15" s="88"/>
      <c r="AL15" s="88"/>
      <c r="AM15" s="88"/>
      <c r="AN15" s="88"/>
      <c r="AO15" s="88"/>
      <c r="AP15" s="88"/>
      <c r="AQ15" s="98"/>
      <c r="AR15" s="87"/>
    </row>
    <row r="16" spans="3:44" ht="15.75" customHeight="1">
      <c r="C16" s="87"/>
      <c r="D16" s="102"/>
      <c r="E16" s="100"/>
      <c r="F16" s="100"/>
      <c r="G16" s="100"/>
      <c r="H16" s="100"/>
      <c r="I16" s="100"/>
      <c r="J16" s="100"/>
      <c r="K16" s="100"/>
      <c r="L16" s="100"/>
      <c r="M16" s="104"/>
      <c r="N16" s="179"/>
      <c r="O16" s="507"/>
      <c r="P16" s="507"/>
      <c r="Q16" s="507"/>
      <c r="R16" s="507"/>
      <c r="S16" s="507"/>
      <c r="T16" s="508"/>
      <c r="U16" s="508"/>
      <c r="V16" s="508"/>
      <c r="W16" s="508"/>
      <c r="X16" s="508"/>
      <c r="Y16" s="508"/>
      <c r="Z16" s="508"/>
      <c r="AA16" s="508"/>
      <c r="AB16" s="508"/>
      <c r="AC16" s="508"/>
      <c r="AD16" s="508"/>
      <c r="AE16" s="508"/>
      <c r="AF16" s="88"/>
      <c r="AG16" s="88"/>
      <c r="AH16" s="88"/>
      <c r="AI16" s="88"/>
      <c r="AJ16" s="88"/>
      <c r="AK16" s="88"/>
      <c r="AL16" s="88"/>
      <c r="AM16" s="88"/>
      <c r="AN16" s="88"/>
      <c r="AO16" s="88"/>
      <c r="AP16" s="88"/>
      <c r="AQ16" s="98"/>
      <c r="AR16" s="87"/>
    </row>
    <row r="17" spans="3:44" ht="22.5" customHeight="1">
      <c r="C17" s="87"/>
      <c r="D17" s="437" t="s">
        <v>40</v>
      </c>
      <c r="E17" s="438"/>
      <c r="F17" s="438"/>
      <c r="G17" s="438"/>
      <c r="H17" s="453" t="str">
        <f>IF(ISBLANK(データを入力して下さい!N39),"",TEXT(データを入力して下さい!N39,"ggge年m月d日"))</f>
        <v/>
      </c>
      <c r="I17" s="454"/>
      <c r="J17" s="454"/>
      <c r="K17" s="455"/>
      <c r="L17" s="455"/>
      <c r="M17" s="455"/>
      <c r="N17" s="455"/>
      <c r="O17" s="455"/>
      <c r="P17" s="455"/>
      <c r="Q17" s="455"/>
      <c r="R17" s="455"/>
      <c r="S17" s="456"/>
      <c r="T17" s="92"/>
      <c r="U17" s="521" t="str">
        <f>IF(ISBLANK(データを入力して下さい!AE38),"",データを入力して下さい!$D$38&amp;データを入力して下さい!$L$38&amp;データを入力して下さい!$N$38&amp;データを入力して下さい!$T$38&amp;データを入力して下さい!$V$38&amp;データを入力して下さい!$AE$38)</f>
        <v/>
      </c>
      <c r="V17" s="521"/>
      <c r="W17" s="521"/>
      <c r="X17" s="521"/>
      <c r="Y17" s="521"/>
      <c r="Z17" s="522"/>
      <c r="AA17" s="522"/>
      <c r="AB17" s="522"/>
      <c r="AC17" s="522"/>
      <c r="AD17" s="522"/>
      <c r="AE17" s="522"/>
      <c r="AF17" s="522"/>
      <c r="AG17" s="522"/>
      <c r="AH17" s="522"/>
      <c r="AI17" s="522"/>
      <c r="AJ17" s="522"/>
      <c r="AK17" s="522"/>
      <c r="AL17" s="522"/>
      <c r="AM17" s="522"/>
      <c r="AN17" s="522"/>
      <c r="AO17" s="522"/>
      <c r="AP17" s="522"/>
      <c r="AQ17" s="523"/>
      <c r="AR17" s="87"/>
    </row>
    <row r="18" spans="3:44" ht="22.5" customHeight="1">
      <c r="C18" s="87"/>
      <c r="D18" s="440"/>
      <c r="E18" s="441"/>
      <c r="F18" s="441"/>
      <c r="G18" s="441"/>
      <c r="H18" s="460" t="s">
        <v>34</v>
      </c>
      <c r="I18" s="461"/>
      <c r="J18" s="461"/>
      <c r="K18" s="461"/>
      <c r="L18" s="478" t="str">
        <f>IF(ISBLANK(データを入力して下さい!N39),"",YEAR(データを入力して下さい!N39))</f>
        <v/>
      </c>
      <c r="M18" s="478"/>
      <c r="N18" s="478"/>
      <c r="O18" s="176" t="s">
        <v>73</v>
      </c>
      <c r="P18" s="88"/>
      <c r="Q18" s="88"/>
      <c r="R18" s="88"/>
      <c r="S18" s="98"/>
      <c r="T18" s="105"/>
      <c r="U18" s="496"/>
      <c r="V18" s="496"/>
      <c r="W18" s="496"/>
      <c r="X18" s="496"/>
      <c r="Y18" s="496"/>
      <c r="Z18" s="497"/>
      <c r="AA18" s="497"/>
      <c r="AB18" s="497"/>
      <c r="AC18" s="497"/>
      <c r="AD18" s="497"/>
      <c r="AE18" s="497"/>
      <c r="AF18" s="497"/>
      <c r="AG18" s="497"/>
      <c r="AH18" s="497"/>
      <c r="AI18" s="497"/>
      <c r="AJ18" s="497"/>
      <c r="AK18" s="497"/>
      <c r="AL18" s="497"/>
      <c r="AM18" s="497"/>
      <c r="AN18" s="497"/>
      <c r="AO18" s="497"/>
      <c r="AP18" s="497"/>
      <c r="AQ18" s="498"/>
      <c r="AR18" s="87"/>
    </row>
    <row r="19" spans="3:44" ht="22.5" customHeight="1">
      <c r="C19" s="87"/>
      <c r="D19" s="440"/>
      <c r="E19" s="441"/>
      <c r="F19" s="441"/>
      <c r="G19" s="441"/>
      <c r="H19" s="97"/>
      <c r="I19" s="88"/>
      <c r="J19" s="88"/>
      <c r="K19" s="88"/>
      <c r="L19" s="88"/>
      <c r="M19" s="88"/>
      <c r="N19" s="156" t="str">
        <f>IF(ISBLANK(データを入力して下さい!N41),"",TEXT(データを入力して下さい!N41,"ggge年m月d日"))</f>
        <v/>
      </c>
      <c r="O19" s="156"/>
      <c r="P19" s="156"/>
      <c r="Q19" s="157"/>
      <c r="R19" s="157"/>
      <c r="S19" s="158"/>
      <c r="T19" s="99"/>
      <c r="U19" s="496" t="str">
        <f>IF(ISBLANK(データを入力して下さい!AE40),"",データを入力して下さい!D40&amp;データを入力して下さい!L40&amp;データを入力して下さい!N40&amp;データを入力して下さい!AE40)</f>
        <v/>
      </c>
      <c r="V19" s="496"/>
      <c r="W19" s="496"/>
      <c r="X19" s="496"/>
      <c r="Y19" s="496"/>
      <c r="Z19" s="497"/>
      <c r="AA19" s="497"/>
      <c r="AB19" s="497"/>
      <c r="AC19" s="497"/>
      <c r="AD19" s="497"/>
      <c r="AE19" s="497"/>
      <c r="AF19" s="497"/>
      <c r="AG19" s="497"/>
      <c r="AH19" s="497"/>
      <c r="AI19" s="497"/>
      <c r="AJ19" s="497"/>
      <c r="AK19" s="497"/>
      <c r="AL19" s="497"/>
      <c r="AM19" s="497"/>
      <c r="AN19" s="497"/>
      <c r="AO19" s="497"/>
      <c r="AP19" s="497"/>
      <c r="AQ19" s="498"/>
      <c r="AR19" s="87"/>
    </row>
    <row r="20" spans="3:44" ht="22.5" customHeight="1">
      <c r="C20" s="87"/>
      <c r="D20" s="440"/>
      <c r="E20" s="441"/>
      <c r="F20" s="441"/>
      <c r="G20" s="441"/>
      <c r="H20" s="460" t="s">
        <v>34</v>
      </c>
      <c r="I20" s="461"/>
      <c r="J20" s="461"/>
      <c r="K20" s="461"/>
      <c r="L20" s="478" t="str">
        <f>IF(ISBLANK(データを入力して下さい!N41),"",YEAR(データを入力して下さい!N41))</f>
        <v/>
      </c>
      <c r="M20" s="478"/>
      <c r="N20" s="478"/>
      <c r="O20" s="175" t="s">
        <v>73</v>
      </c>
      <c r="P20" s="106"/>
      <c r="Q20" s="106"/>
      <c r="R20" s="106"/>
      <c r="S20" s="107"/>
      <c r="T20" s="105"/>
      <c r="U20" s="496"/>
      <c r="V20" s="496"/>
      <c r="W20" s="496"/>
      <c r="X20" s="496"/>
      <c r="Y20" s="496"/>
      <c r="Z20" s="497"/>
      <c r="AA20" s="497"/>
      <c r="AB20" s="497"/>
      <c r="AC20" s="497"/>
      <c r="AD20" s="497"/>
      <c r="AE20" s="497"/>
      <c r="AF20" s="497"/>
      <c r="AG20" s="497"/>
      <c r="AH20" s="497"/>
      <c r="AI20" s="497"/>
      <c r="AJ20" s="497"/>
      <c r="AK20" s="497"/>
      <c r="AL20" s="497"/>
      <c r="AM20" s="497"/>
      <c r="AN20" s="497"/>
      <c r="AO20" s="497"/>
      <c r="AP20" s="497"/>
      <c r="AQ20" s="498"/>
      <c r="AR20" s="87"/>
    </row>
    <row r="21" spans="3:44" ht="22.5" customHeight="1">
      <c r="C21" s="87"/>
      <c r="D21" s="440"/>
      <c r="E21" s="441"/>
      <c r="F21" s="441"/>
      <c r="G21" s="441"/>
      <c r="H21" s="463" t="str">
        <f>IF(ISBLANK(データを入力して下さい!N43),"",TEXT(データを入力して下さい!N43,"ggge年m月d日"))</f>
        <v/>
      </c>
      <c r="I21" s="464"/>
      <c r="J21" s="464"/>
      <c r="K21" s="465"/>
      <c r="L21" s="465"/>
      <c r="M21" s="465"/>
      <c r="N21" s="465"/>
      <c r="O21" s="465"/>
      <c r="P21" s="465"/>
      <c r="Q21" s="465"/>
      <c r="R21" s="465"/>
      <c r="S21" s="466"/>
      <c r="T21" s="97"/>
      <c r="U21" s="496" t="str">
        <f>IF(ISBLANK(データを入力して下さい!AE42),"",データを入力して下さい!D42&amp;データを入力して下さい!AE42)</f>
        <v/>
      </c>
      <c r="V21" s="496"/>
      <c r="W21" s="496"/>
      <c r="X21" s="496"/>
      <c r="Y21" s="496"/>
      <c r="Z21" s="497"/>
      <c r="AA21" s="497"/>
      <c r="AB21" s="497"/>
      <c r="AC21" s="497"/>
      <c r="AD21" s="497"/>
      <c r="AE21" s="497"/>
      <c r="AF21" s="497"/>
      <c r="AG21" s="497"/>
      <c r="AH21" s="497"/>
      <c r="AI21" s="497"/>
      <c r="AJ21" s="497"/>
      <c r="AK21" s="497"/>
      <c r="AL21" s="497"/>
      <c r="AM21" s="497"/>
      <c r="AN21" s="497"/>
      <c r="AO21" s="497"/>
      <c r="AP21" s="497"/>
      <c r="AQ21" s="498"/>
      <c r="AR21" s="87"/>
    </row>
    <row r="22" spans="3:44" ht="22.5" customHeight="1">
      <c r="C22" s="87"/>
      <c r="D22" s="443"/>
      <c r="E22" s="444"/>
      <c r="F22" s="444"/>
      <c r="G22" s="444"/>
      <c r="H22" s="443" t="s">
        <v>34</v>
      </c>
      <c r="I22" s="444"/>
      <c r="J22" s="444"/>
      <c r="K22" s="444"/>
      <c r="L22" s="446" t="str">
        <f>IF(ISBLANK(データを入力して下さい!N43),"",YEAR(データを入力して下さい!N43))</f>
        <v/>
      </c>
      <c r="M22" s="446"/>
      <c r="N22" s="446"/>
      <c r="O22" s="177" t="s">
        <v>73</v>
      </c>
      <c r="P22" s="100"/>
      <c r="Q22" s="100"/>
      <c r="R22" s="100"/>
      <c r="S22" s="103"/>
      <c r="T22" s="102"/>
      <c r="U22" s="496"/>
      <c r="V22" s="496"/>
      <c r="W22" s="496"/>
      <c r="X22" s="496"/>
      <c r="Y22" s="496"/>
      <c r="Z22" s="497"/>
      <c r="AA22" s="497"/>
      <c r="AB22" s="497"/>
      <c r="AC22" s="497"/>
      <c r="AD22" s="497"/>
      <c r="AE22" s="497"/>
      <c r="AF22" s="497"/>
      <c r="AG22" s="497"/>
      <c r="AH22" s="497"/>
      <c r="AI22" s="497"/>
      <c r="AJ22" s="497"/>
      <c r="AK22" s="497"/>
      <c r="AL22" s="497"/>
      <c r="AM22" s="497"/>
      <c r="AN22" s="497"/>
      <c r="AO22" s="497"/>
      <c r="AP22" s="497"/>
      <c r="AQ22" s="498"/>
      <c r="AR22" s="87"/>
    </row>
    <row r="23" spans="3:44" ht="22.5" customHeight="1">
      <c r="C23" s="87"/>
      <c r="D23" s="468" t="s">
        <v>41</v>
      </c>
      <c r="E23" s="438"/>
      <c r="F23" s="438"/>
      <c r="G23" s="438"/>
      <c r="H23" s="453" t="str">
        <f>IF(ISBLANK(データを入力して下さい!D45),"",TEXT(データを入力して下さい!D45,"ggge年m月d日"))</f>
        <v/>
      </c>
      <c r="I23" s="454"/>
      <c r="J23" s="454"/>
      <c r="K23" s="455"/>
      <c r="L23" s="455"/>
      <c r="M23" s="455"/>
      <c r="N23" s="455"/>
      <c r="O23" s="455"/>
      <c r="P23" s="455"/>
      <c r="Q23" s="455"/>
      <c r="R23" s="455"/>
      <c r="S23" s="456"/>
      <c r="T23" s="92"/>
      <c r="U23" s="491" t="str">
        <f>IF(ISBLANK(データを入力して下さい!D44),"",(データを入力して下さい!$D$44))</f>
        <v/>
      </c>
      <c r="V23" s="491"/>
      <c r="W23" s="491"/>
      <c r="X23" s="491"/>
      <c r="Y23" s="491"/>
      <c r="Z23" s="491"/>
      <c r="AA23" s="491"/>
      <c r="AB23" s="491"/>
      <c r="AC23" s="491"/>
      <c r="AD23" s="491"/>
      <c r="AE23" s="491"/>
      <c r="AF23" s="491"/>
      <c r="AG23" s="491"/>
      <c r="AH23" s="491"/>
      <c r="AI23" s="491"/>
      <c r="AJ23" s="491"/>
      <c r="AK23" s="491"/>
      <c r="AL23" s="491"/>
      <c r="AM23" s="491"/>
      <c r="AN23" s="491"/>
      <c r="AO23" s="491"/>
      <c r="AP23" s="491"/>
      <c r="AQ23" s="492"/>
      <c r="AR23" s="87"/>
    </row>
    <row r="24" spans="3:44" ht="22.5" customHeight="1">
      <c r="C24" s="87"/>
      <c r="D24" s="440"/>
      <c r="E24" s="441"/>
      <c r="F24" s="441"/>
      <c r="G24" s="441"/>
      <c r="H24" s="460" t="s">
        <v>34</v>
      </c>
      <c r="I24" s="461"/>
      <c r="J24" s="461"/>
      <c r="K24" s="461"/>
      <c r="L24" s="478" t="str">
        <f>IF(ISBLANK(データを入力して下さい!D45),"",YEAR(データを入力して下さい!D45))</f>
        <v/>
      </c>
      <c r="M24" s="478"/>
      <c r="N24" s="478"/>
      <c r="O24" s="175" t="s">
        <v>73</v>
      </c>
      <c r="P24" s="106"/>
      <c r="Q24" s="106"/>
      <c r="R24" s="106"/>
      <c r="S24" s="107"/>
      <c r="T24" s="105"/>
      <c r="U24" s="449"/>
      <c r="V24" s="449"/>
      <c r="W24" s="449"/>
      <c r="X24" s="449"/>
      <c r="Y24" s="449"/>
      <c r="Z24" s="449"/>
      <c r="AA24" s="449"/>
      <c r="AB24" s="449"/>
      <c r="AC24" s="449"/>
      <c r="AD24" s="449"/>
      <c r="AE24" s="449"/>
      <c r="AF24" s="449"/>
      <c r="AG24" s="449"/>
      <c r="AH24" s="449"/>
      <c r="AI24" s="449"/>
      <c r="AJ24" s="449"/>
      <c r="AK24" s="449"/>
      <c r="AL24" s="449"/>
      <c r="AM24" s="449"/>
      <c r="AN24" s="449"/>
      <c r="AO24" s="449"/>
      <c r="AP24" s="449"/>
      <c r="AQ24" s="450"/>
      <c r="AR24" s="87"/>
    </row>
    <row r="25" spans="3:44" ht="22.5" customHeight="1">
      <c r="C25" s="87"/>
      <c r="D25" s="440"/>
      <c r="E25" s="441"/>
      <c r="F25" s="441"/>
      <c r="G25" s="441"/>
      <c r="H25" s="493" t="str">
        <f>IF(ISBLANK(データを入力して下さい!D46),"",TEXT(データを入力して下さい!D46,"ggge年m月d日"))</f>
        <v/>
      </c>
      <c r="I25" s="494"/>
      <c r="J25" s="494"/>
      <c r="K25" s="494"/>
      <c r="L25" s="494"/>
      <c r="M25" s="494"/>
      <c r="N25" s="494"/>
      <c r="O25" s="494"/>
      <c r="P25" s="494"/>
      <c r="Q25" s="494"/>
      <c r="R25" s="494"/>
      <c r="S25" s="495"/>
      <c r="T25" s="97"/>
      <c r="U25" s="449" t="s">
        <v>45</v>
      </c>
      <c r="V25" s="449"/>
      <c r="W25" s="449"/>
      <c r="X25" s="449"/>
      <c r="Y25" s="449"/>
      <c r="Z25" s="449"/>
      <c r="AA25" s="449"/>
      <c r="AB25" s="449"/>
      <c r="AC25" s="449"/>
      <c r="AD25" s="449"/>
      <c r="AE25" s="449"/>
      <c r="AF25" s="449"/>
      <c r="AG25" s="449"/>
      <c r="AH25" s="449"/>
      <c r="AI25" s="449"/>
      <c r="AJ25" s="449"/>
      <c r="AK25" s="449"/>
      <c r="AL25" s="449"/>
      <c r="AM25" s="449"/>
      <c r="AN25" s="449"/>
      <c r="AO25" s="449"/>
      <c r="AP25" s="449"/>
      <c r="AQ25" s="450"/>
      <c r="AR25" s="87"/>
    </row>
    <row r="26" spans="3:44" ht="22.5" customHeight="1">
      <c r="C26" s="87"/>
      <c r="D26" s="443"/>
      <c r="E26" s="444"/>
      <c r="F26" s="444"/>
      <c r="G26" s="444"/>
      <c r="H26" s="443" t="s">
        <v>34</v>
      </c>
      <c r="I26" s="444"/>
      <c r="J26" s="444"/>
      <c r="K26" s="444"/>
      <c r="L26" s="446" t="str">
        <f>IF(ISBLANK(データを入力して下さい!D46),"",YEAR(データを入力して下さい!D46))</f>
        <v/>
      </c>
      <c r="M26" s="446"/>
      <c r="N26" s="446"/>
      <c r="O26" s="177" t="s">
        <v>73</v>
      </c>
      <c r="P26" s="100"/>
      <c r="Q26" s="100"/>
      <c r="R26" s="100"/>
      <c r="S26" s="103"/>
      <c r="T26" s="102"/>
      <c r="U26" s="451"/>
      <c r="V26" s="451"/>
      <c r="W26" s="451"/>
      <c r="X26" s="451"/>
      <c r="Y26" s="451"/>
      <c r="Z26" s="451"/>
      <c r="AA26" s="451"/>
      <c r="AB26" s="451"/>
      <c r="AC26" s="451"/>
      <c r="AD26" s="451"/>
      <c r="AE26" s="451"/>
      <c r="AF26" s="451"/>
      <c r="AG26" s="451"/>
      <c r="AH26" s="451"/>
      <c r="AI26" s="451"/>
      <c r="AJ26" s="451"/>
      <c r="AK26" s="451"/>
      <c r="AL26" s="451"/>
      <c r="AM26" s="451"/>
      <c r="AN26" s="451"/>
      <c r="AO26" s="451"/>
      <c r="AP26" s="451"/>
      <c r="AQ26" s="452"/>
      <c r="AR26" s="87"/>
    </row>
    <row r="27" spans="3:44" ht="20.25" customHeight="1">
      <c r="C27" s="87"/>
      <c r="D27" s="437" t="s">
        <v>42</v>
      </c>
      <c r="E27" s="438"/>
      <c r="F27" s="438"/>
      <c r="G27" s="438"/>
      <c r="H27" s="514" t="str">
        <f>IF(ISBLANK(データを入力して下さい!K47),"",TEXT(データを入力して下さい!K47,"ggge年m月d日"))</f>
        <v/>
      </c>
      <c r="I27" s="515"/>
      <c r="J27" s="515"/>
      <c r="K27" s="515"/>
      <c r="L27" s="515"/>
      <c r="M27" s="515"/>
      <c r="N27" s="515"/>
      <c r="O27" s="515"/>
      <c r="P27" s="515"/>
      <c r="Q27" s="515"/>
      <c r="R27" s="515"/>
      <c r="S27" s="516"/>
      <c r="T27" s="92"/>
      <c r="U27" s="479" t="str">
        <f>IF(ISBLANK(データを入力して下さい!$K47),"　",IF(ISBLANK(データを入力して下さい!$Y47),"",データを入力して下さい!$D48))</f>
        <v>　</v>
      </c>
      <c r="V27" s="479"/>
      <c r="W27" s="479"/>
      <c r="X27" s="479"/>
      <c r="Y27" s="479"/>
      <c r="Z27" s="479"/>
      <c r="AA27" s="479"/>
      <c r="AB27" s="479"/>
      <c r="AC27" s="479"/>
      <c r="AD27" s="479"/>
      <c r="AE27" s="479"/>
      <c r="AF27" s="479"/>
      <c r="AG27" s="479"/>
      <c r="AH27" s="479"/>
      <c r="AI27" s="479"/>
      <c r="AJ27" s="479"/>
      <c r="AK27" s="479"/>
      <c r="AL27" s="479"/>
      <c r="AM27" s="479"/>
      <c r="AN27" s="479"/>
      <c r="AO27" s="479"/>
      <c r="AP27" s="479"/>
      <c r="AQ27" s="480"/>
      <c r="AR27" s="87"/>
    </row>
    <row r="28" spans="3:44" ht="20.25" customHeight="1">
      <c r="C28" s="87"/>
      <c r="D28" s="440"/>
      <c r="E28" s="441"/>
      <c r="F28" s="441"/>
      <c r="G28" s="441"/>
      <c r="H28" s="519" t="s">
        <v>110</v>
      </c>
      <c r="I28" s="520"/>
      <c r="J28" s="520"/>
      <c r="K28" s="520"/>
      <c r="L28" s="518" t="str">
        <f>IF(ISBLANK(データを入力して下さい!K47),"",YEAR(データを入力して下さい!K47))</f>
        <v/>
      </c>
      <c r="M28" s="518"/>
      <c r="N28" s="518"/>
      <c r="O28" s="188" t="s">
        <v>112</v>
      </c>
      <c r="P28" s="189"/>
      <c r="Q28" s="188"/>
      <c r="R28" s="188"/>
      <c r="S28" s="190"/>
      <c r="T28" s="97"/>
      <c r="U28" s="191" t="str">
        <f>IF(ISBLANK(データを入力して下さい!Y47),"","（至"&amp;TEXT(データを入力して下さい!Y47,"ggge年m月d日")&amp;"）")</f>
        <v/>
      </c>
      <c r="V28" s="118"/>
      <c r="W28" s="184"/>
      <c r="X28" s="184"/>
      <c r="Y28" s="184"/>
      <c r="Z28" s="184"/>
      <c r="AA28" s="184"/>
      <c r="AB28" s="184"/>
      <c r="AC28" s="184"/>
      <c r="AD28" s="184"/>
      <c r="AE28" s="184"/>
      <c r="AF28" s="184"/>
      <c r="AG28" s="184"/>
      <c r="AH28" s="184"/>
      <c r="AI28" s="184"/>
      <c r="AJ28" s="184"/>
      <c r="AK28" s="184"/>
      <c r="AL28" s="184"/>
      <c r="AM28" s="184"/>
      <c r="AN28" s="184"/>
      <c r="AO28" s="184"/>
      <c r="AP28" s="184"/>
      <c r="AQ28" s="185"/>
      <c r="AR28" s="87"/>
    </row>
    <row r="29" spans="3:44" ht="22.5" customHeight="1">
      <c r="C29" s="87"/>
      <c r="D29" s="440"/>
      <c r="E29" s="441"/>
      <c r="F29" s="441"/>
      <c r="G29" s="441"/>
      <c r="H29" s="469" t="str">
        <f>IF(ISBLANK(データを入力して下さい!K49),"",TEXT(データを入力して下さい!K49,"ggge年m月d日"))</f>
        <v/>
      </c>
      <c r="I29" s="470" t="str">
        <f>IF(ISBLANK(データを入力して下さい!L47),"",TEXT(データを入力して下さい!L47,"ggge年mm月d日"))</f>
        <v/>
      </c>
      <c r="J29" s="470" t="str">
        <f>IF(ISBLANK(データを入力して下さい!M47),"",TEXT(データを入力して下さい!M47,"ggge年mm月d日"))</f>
        <v/>
      </c>
      <c r="K29" s="471" t="str">
        <f>IF(ISBLANK(データを入力して下さい!N47),"",TEXT(データを入力して下さい!N47,"ggge年mm月d日"))</f>
        <v/>
      </c>
      <c r="L29" s="471" t="str">
        <f>IF(ISBLANK(データを入力して下さい!O47),"",TEXT(データを入力して下さい!O47,"ggge年mm月d日"))</f>
        <v/>
      </c>
      <c r="M29" s="471" t="str">
        <f>IF(ISBLANK(データを入力して下さい!P47),"",TEXT(データを入力して下さい!P47,"ggge年mm月d日"))</f>
        <v/>
      </c>
      <c r="N29" s="471" t="str">
        <f>IF(ISBLANK(データを入力して下さい!Q47),"",TEXT(データを入力して下さい!Q47,"ggge年mm月d日"))</f>
        <v>～</v>
      </c>
      <c r="O29" s="471" t="str">
        <f>IF(ISBLANK(データを入力して下さい!R47),"",TEXT(データを入力して下さい!R47,"ggge年mm月d日"))</f>
        <v>終期(例:2000/3/31, 現在)</v>
      </c>
      <c r="P29" s="471" t="str">
        <f>IF(ISBLANK(データを入力して下さい!S47),"",TEXT(データを入力して下さい!S47,"ggge年mm月d日"))</f>
        <v/>
      </c>
      <c r="Q29" s="471" t="str">
        <f>IF(ISBLANK(データを入力して下さい!T47),"",TEXT(データを入力して下さい!T47,"ggge年mm月d日"))</f>
        <v/>
      </c>
      <c r="R29" s="471" t="str">
        <f>IF(ISBLANK(データを入力して下さい!U47),"",TEXT(データを入力して下さい!U47,"ggge年mm月d日"))</f>
        <v/>
      </c>
      <c r="S29" s="472" t="str">
        <f>IF(ISBLANK(データを入力して下さい!V47),"",TEXT(データを入力して下さい!V47,"ggge年mm月d日"))</f>
        <v/>
      </c>
      <c r="T29" s="99"/>
      <c r="U29" s="481" t="str">
        <f>IF(ISBLANK(データを入力して下さい!$K49),"　",IF(ISBLANK(データを入力して下さい!$Y49),"",データを入力して下さい!$D50))</f>
        <v>　</v>
      </c>
      <c r="V29" s="481"/>
      <c r="W29" s="481"/>
      <c r="X29" s="481"/>
      <c r="Y29" s="481"/>
      <c r="Z29" s="481"/>
      <c r="AA29" s="481"/>
      <c r="AB29" s="481"/>
      <c r="AC29" s="481"/>
      <c r="AD29" s="481"/>
      <c r="AE29" s="481"/>
      <c r="AF29" s="481"/>
      <c r="AG29" s="481"/>
      <c r="AH29" s="481"/>
      <c r="AI29" s="481"/>
      <c r="AJ29" s="481"/>
      <c r="AK29" s="481"/>
      <c r="AL29" s="481"/>
      <c r="AM29" s="481"/>
      <c r="AN29" s="481"/>
      <c r="AO29" s="481"/>
      <c r="AP29" s="481"/>
      <c r="AQ29" s="482"/>
      <c r="AR29" s="87"/>
    </row>
    <row r="30" spans="3:44" ht="22.5" customHeight="1">
      <c r="C30" s="87"/>
      <c r="D30" s="440"/>
      <c r="E30" s="441"/>
      <c r="F30" s="441"/>
      <c r="G30" s="441"/>
      <c r="H30" s="460" t="s">
        <v>34</v>
      </c>
      <c r="I30" s="461"/>
      <c r="J30" s="461"/>
      <c r="K30" s="461"/>
      <c r="L30" s="478" t="str">
        <f>IF(ISBLANK(データを入力して下さい!K49),"",YEAR(データを入力して下さい!K49))</f>
        <v/>
      </c>
      <c r="M30" s="478"/>
      <c r="N30" s="478"/>
      <c r="O30" s="175" t="s">
        <v>73</v>
      </c>
      <c r="P30" s="106"/>
      <c r="Q30" s="106"/>
      <c r="R30" s="106"/>
      <c r="S30" s="107"/>
      <c r="T30" s="105"/>
      <c r="U30" s="447" t="str">
        <f>IF(ISBLANK(データを入力して下さい!Y49),"","（至"&amp;TEXT(データを入力して下さい!Y49,"ggge年m月d日")&amp;"）")</f>
        <v/>
      </c>
      <c r="V30" s="447"/>
      <c r="W30" s="447"/>
      <c r="X30" s="447"/>
      <c r="Y30" s="447"/>
      <c r="Z30" s="447"/>
      <c r="AA30" s="447"/>
      <c r="AB30" s="447"/>
      <c r="AC30" s="447"/>
      <c r="AD30" s="447"/>
      <c r="AE30" s="447"/>
      <c r="AF30" s="447"/>
      <c r="AG30" s="447"/>
      <c r="AH30" s="447"/>
      <c r="AI30" s="447"/>
      <c r="AJ30" s="447"/>
      <c r="AK30" s="447"/>
      <c r="AL30" s="447"/>
      <c r="AM30" s="447"/>
      <c r="AN30" s="447"/>
      <c r="AO30" s="447"/>
      <c r="AP30" s="447"/>
      <c r="AQ30" s="448"/>
      <c r="AR30" s="87"/>
    </row>
    <row r="31" spans="3:44" ht="22.5" customHeight="1">
      <c r="C31" s="87"/>
      <c r="D31" s="440"/>
      <c r="E31" s="441"/>
      <c r="F31" s="441"/>
      <c r="G31" s="441"/>
      <c r="H31" s="483" t="str">
        <f>IF(ISBLANK(データを入力して下さい!K51),"",TEXT(データを入力して下さい!K51,"ggge年m月d日"))</f>
        <v/>
      </c>
      <c r="I31" s="484"/>
      <c r="J31" s="484"/>
      <c r="K31" s="485"/>
      <c r="L31" s="485"/>
      <c r="M31" s="485"/>
      <c r="N31" s="485"/>
      <c r="O31" s="485"/>
      <c r="P31" s="485"/>
      <c r="Q31" s="485"/>
      <c r="R31" s="485"/>
      <c r="S31" s="486"/>
      <c r="T31" s="99"/>
      <c r="U31" s="481" t="str">
        <f>IF(ISBLANK(データを入力して下さい!$K51),"　",IF(ISBLANK(データを入力して下さい!$Y51),"",データを入力して下さい!$D52))</f>
        <v>　</v>
      </c>
      <c r="V31" s="481"/>
      <c r="W31" s="481"/>
      <c r="X31" s="481"/>
      <c r="Y31" s="481"/>
      <c r="Z31" s="481"/>
      <c r="AA31" s="481"/>
      <c r="AB31" s="481"/>
      <c r="AC31" s="481"/>
      <c r="AD31" s="481"/>
      <c r="AE31" s="481"/>
      <c r="AF31" s="481"/>
      <c r="AG31" s="481"/>
      <c r="AH31" s="481"/>
      <c r="AI31" s="481"/>
      <c r="AJ31" s="481"/>
      <c r="AK31" s="481"/>
      <c r="AL31" s="481"/>
      <c r="AM31" s="481"/>
      <c r="AN31" s="481"/>
      <c r="AO31" s="481"/>
      <c r="AP31" s="481"/>
      <c r="AQ31" s="482"/>
      <c r="AR31" s="87"/>
    </row>
    <row r="32" spans="3:44" ht="22.5" customHeight="1">
      <c r="C32" s="87"/>
      <c r="D32" s="440"/>
      <c r="E32" s="441"/>
      <c r="F32" s="441"/>
      <c r="G32" s="441"/>
      <c r="H32" s="440" t="s">
        <v>34</v>
      </c>
      <c r="I32" s="441"/>
      <c r="J32" s="441"/>
      <c r="K32" s="441"/>
      <c r="L32" s="467" t="str">
        <f>IF(ISBLANK(データを入力して下さい!K51),"",YEAR(データを入力して下さい!K49))</f>
        <v/>
      </c>
      <c r="M32" s="467"/>
      <c r="N32" s="467"/>
      <c r="O32" s="176" t="s">
        <v>73</v>
      </c>
      <c r="P32" s="88"/>
      <c r="Q32" s="88"/>
      <c r="R32" s="88"/>
      <c r="S32" s="98"/>
      <c r="T32" s="105"/>
      <c r="U32" s="447" t="str">
        <f>IF(ISBLANK(データを入力して下さい!Y51),"","（至"&amp;TEXT(データを入力して下さい!Y51,"ggge年m月d日")&amp;"）")</f>
        <v/>
      </c>
      <c r="V32" s="447"/>
      <c r="W32" s="447"/>
      <c r="X32" s="447"/>
      <c r="Y32" s="447"/>
      <c r="Z32" s="447"/>
      <c r="AA32" s="447"/>
      <c r="AB32" s="447"/>
      <c r="AC32" s="447"/>
      <c r="AD32" s="447"/>
      <c r="AE32" s="447"/>
      <c r="AF32" s="447"/>
      <c r="AG32" s="447"/>
      <c r="AH32" s="447"/>
      <c r="AI32" s="447"/>
      <c r="AJ32" s="447"/>
      <c r="AK32" s="447"/>
      <c r="AL32" s="447"/>
      <c r="AM32" s="447"/>
      <c r="AN32" s="447"/>
      <c r="AO32" s="447"/>
      <c r="AP32" s="447"/>
      <c r="AQ32" s="448"/>
      <c r="AR32" s="87"/>
    </row>
    <row r="33" spans="3:44" ht="22.5" customHeight="1">
      <c r="C33" s="87"/>
      <c r="D33" s="440"/>
      <c r="E33" s="441"/>
      <c r="F33" s="441"/>
      <c r="G33" s="441"/>
      <c r="H33" s="469" t="str">
        <f>IF(ISBLANK(データを入力して下さい!K53),"",TEXT(データを入力して下さい!K53,"ggge年m月d日"))</f>
        <v/>
      </c>
      <c r="I33" s="470"/>
      <c r="J33" s="470"/>
      <c r="K33" s="471"/>
      <c r="L33" s="471"/>
      <c r="M33" s="471"/>
      <c r="N33" s="471"/>
      <c r="O33" s="471"/>
      <c r="P33" s="471"/>
      <c r="Q33" s="471"/>
      <c r="R33" s="471"/>
      <c r="S33" s="472"/>
      <c r="T33" s="99"/>
      <c r="U33" s="481" t="str">
        <f>IF(ISBLANK(データを入力して下さい!$D54),"",データを入力して下さい!$D54)</f>
        <v/>
      </c>
      <c r="V33" s="481"/>
      <c r="W33" s="481"/>
      <c r="X33" s="481"/>
      <c r="Y33" s="481"/>
      <c r="Z33" s="481"/>
      <c r="AA33" s="481"/>
      <c r="AB33" s="481"/>
      <c r="AC33" s="481"/>
      <c r="AD33" s="481"/>
      <c r="AE33" s="481"/>
      <c r="AF33" s="481"/>
      <c r="AG33" s="481"/>
      <c r="AH33" s="481"/>
      <c r="AI33" s="481"/>
      <c r="AJ33" s="481"/>
      <c r="AK33" s="481"/>
      <c r="AL33" s="481"/>
      <c r="AM33" s="481"/>
      <c r="AN33" s="481"/>
      <c r="AO33" s="481"/>
      <c r="AP33" s="481"/>
      <c r="AQ33" s="482"/>
      <c r="AR33" s="87"/>
    </row>
    <row r="34" spans="3:44" ht="22.5" customHeight="1">
      <c r="C34" s="87"/>
      <c r="D34" s="443"/>
      <c r="E34" s="444"/>
      <c r="F34" s="444"/>
      <c r="G34" s="444"/>
      <c r="H34" s="443" t="s">
        <v>34</v>
      </c>
      <c r="I34" s="444"/>
      <c r="J34" s="444"/>
      <c r="K34" s="444"/>
      <c r="L34" s="446" t="str">
        <f>IF(ISBLANK(データを入力して下さい!K53),"",YEAR(データを入力して下さい!K53))</f>
        <v/>
      </c>
      <c r="M34" s="446"/>
      <c r="N34" s="446"/>
      <c r="O34" s="177" t="s">
        <v>73</v>
      </c>
      <c r="P34" s="100"/>
      <c r="Q34" s="100"/>
      <c r="R34" s="100"/>
      <c r="S34" s="103"/>
      <c r="T34" s="102"/>
      <c r="U34" s="488" t="str">
        <f>IF(ISBLANK(データを入力して下さい!Y53),"","（至"&amp;TEXT(データを入力して下さい!Y53,"ggge年m月d日")&amp;"）")</f>
        <v/>
      </c>
      <c r="V34" s="530"/>
      <c r="W34" s="530"/>
      <c r="X34" s="530"/>
      <c r="Y34" s="530"/>
      <c r="Z34" s="530"/>
      <c r="AA34" s="530"/>
      <c r="AB34" s="530"/>
      <c r="AC34" s="530"/>
      <c r="AD34" s="530"/>
      <c r="AE34" s="530"/>
      <c r="AF34" s="530"/>
      <c r="AG34" s="530"/>
      <c r="AH34" s="530"/>
      <c r="AI34" s="530"/>
      <c r="AJ34" s="530"/>
      <c r="AK34" s="530"/>
      <c r="AL34" s="530"/>
      <c r="AM34" s="530"/>
      <c r="AN34" s="530"/>
      <c r="AO34" s="530"/>
      <c r="AP34" s="530"/>
      <c r="AQ34" s="531"/>
      <c r="AR34" s="87"/>
    </row>
    <row r="35" spans="3:44" ht="4.5" customHeight="1">
      <c r="C35" s="87"/>
      <c r="D35" s="437" t="s">
        <v>53</v>
      </c>
      <c r="E35" s="438"/>
      <c r="F35" s="438"/>
      <c r="G35" s="439"/>
      <c r="H35" s="88"/>
      <c r="I35" s="88"/>
      <c r="J35" s="88"/>
      <c r="K35" s="88"/>
      <c r="L35" s="88"/>
      <c r="M35" s="88"/>
      <c r="N35" s="176"/>
      <c r="O35" s="176"/>
      <c r="P35" s="88"/>
      <c r="Q35" s="88"/>
      <c r="R35" s="88"/>
      <c r="S35" s="88"/>
      <c r="T35" s="88"/>
      <c r="U35" s="88"/>
      <c r="V35" s="88"/>
      <c r="W35" s="88"/>
      <c r="X35" s="88"/>
      <c r="Y35" s="88"/>
      <c r="Z35" s="88"/>
      <c r="AA35" s="88"/>
      <c r="AB35" s="88"/>
      <c r="AC35" s="88"/>
      <c r="AD35" s="88"/>
      <c r="AE35" s="88"/>
      <c r="AF35" s="88"/>
      <c r="AG35" s="88"/>
      <c r="AH35" s="88"/>
      <c r="AI35" s="88"/>
      <c r="AJ35" s="88"/>
      <c r="AK35" s="88"/>
      <c r="AL35" s="88"/>
      <c r="AM35" s="88"/>
      <c r="AN35" s="88"/>
      <c r="AO35" s="88"/>
      <c r="AP35" s="88"/>
      <c r="AQ35" s="98"/>
      <c r="AR35" s="87"/>
    </row>
    <row r="36" spans="3:44" ht="20.25" customHeight="1">
      <c r="C36" s="87"/>
      <c r="D36" s="440"/>
      <c r="E36" s="441"/>
      <c r="F36" s="441"/>
      <c r="G36" s="442"/>
      <c r="H36" s="192"/>
      <c r="I36" s="129"/>
      <c r="J36" s="129"/>
      <c r="K36" s="129"/>
      <c r="L36" s="129"/>
      <c r="M36" s="129"/>
      <c r="N36" s="129"/>
      <c r="O36" s="129"/>
      <c r="P36" s="129"/>
      <c r="Q36" s="129"/>
      <c r="R36" s="129"/>
      <c r="S36" s="129"/>
      <c r="T36" s="129"/>
      <c r="U36" s="129"/>
      <c r="V36" s="129"/>
      <c r="W36" s="129"/>
      <c r="X36" s="129"/>
      <c r="Y36" s="129"/>
      <c r="Z36" s="129"/>
      <c r="AA36" s="129"/>
      <c r="AB36" s="129"/>
      <c r="AC36" s="129"/>
      <c r="AD36" s="129"/>
      <c r="AE36" s="129"/>
      <c r="AF36" s="129"/>
      <c r="AG36" s="129"/>
      <c r="AH36" s="129"/>
      <c r="AI36" s="129"/>
      <c r="AJ36" s="129"/>
      <c r="AK36" s="129"/>
      <c r="AL36" s="129"/>
      <c r="AM36" s="129"/>
      <c r="AN36" s="129"/>
      <c r="AO36" s="129"/>
      <c r="AP36" s="129"/>
      <c r="AQ36" s="108"/>
      <c r="AR36" s="87"/>
    </row>
    <row r="37" spans="3:44" ht="24" customHeight="1">
      <c r="C37" s="87"/>
      <c r="D37" s="440"/>
      <c r="E37" s="441"/>
      <c r="F37" s="441"/>
      <c r="G37" s="442"/>
      <c r="H37" s="193"/>
      <c r="I37" s="194"/>
      <c r="J37" s="194" t="s">
        <v>113</v>
      </c>
      <c r="K37" s="194" t="s">
        <v>114</v>
      </c>
      <c r="L37" s="194" t="str">
        <f>IF(ISBLANK(データを入力して下さい!E55),"なし",データを入力して下さい!E55)</f>
        <v>なし</v>
      </c>
      <c r="M37" s="194"/>
      <c r="N37" s="194"/>
      <c r="O37" s="194" t="s">
        <v>115</v>
      </c>
      <c r="P37" s="194" t="s">
        <v>114</v>
      </c>
      <c r="Q37" s="194" t="str">
        <f>IF(ISBLANK(データを入力して下さい!J55),"なし",データを入力して下さい!J55)</f>
        <v>なし</v>
      </c>
      <c r="R37" s="194"/>
      <c r="S37" s="194"/>
      <c r="T37" s="194"/>
      <c r="U37" s="194"/>
      <c r="V37" s="194"/>
      <c r="W37" s="194"/>
      <c r="X37" s="194"/>
      <c r="Y37" s="194"/>
      <c r="Z37" s="194"/>
      <c r="AA37" s="194"/>
      <c r="AB37" s="194"/>
      <c r="AC37" s="194"/>
      <c r="AD37" s="194"/>
      <c r="AE37" s="194"/>
      <c r="AF37" s="194"/>
      <c r="AG37" s="194"/>
      <c r="AH37" s="194"/>
      <c r="AI37" s="194"/>
      <c r="AJ37" s="194"/>
      <c r="AK37" s="194"/>
      <c r="AL37" s="194"/>
      <c r="AM37" s="194"/>
      <c r="AN37" s="194"/>
      <c r="AO37" s="194"/>
      <c r="AP37" s="194"/>
      <c r="AQ37" s="109"/>
      <c r="AR37" s="87"/>
    </row>
    <row r="38" spans="3:44" ht="24" customHeight="1">
      <c r="C38" s="87"/>
      <c r="D38" s="440"/>
      <c r="E38" s="441"/>
      <c r="F38" s="441"/>
      <c r="G38" s="442"/>
      <c r="H38" s="527" t="str">
        <f>IF(ISBLANK(データを入力して下さい!D56),"",データを入力して下さい!$D56)</f>
        <v/>
      </c>
      <c r="I38" s="502"/>
      <c r="J38" s="502"/>
      <c r="K38" s="502"/>
      <c r="L38" s="502"/>
      <c r="M38" s="502"/>
      <c r="N38" s="502"/>
      <c r="O38" s="502"/>
      <c r="P38" s="502"/>
      <c r="Q38" s="502"/>
      <c r="R38" s="502"/>
      <c r="S38" s="502"/>
      <c r="T38" s="502"/>
      <c r="U38" s="502"/>
      <c r="V38" s="502"/>
      <c r="W38" s="502"/>
      <c r="X38" s="502"/>
      <c r="Y38" s="502"/>
      <c r="Z38" s="502"/>
      <c r="AA38" s="502"/>
      <c r="AB38" s="502"/>
      <c r="AC38" s="502"/>
      <c r="AD38" s="502"/>
      <c r="AE38" s="502"/>
      <c r="AF38" s="502"/>
      <c r="AG38" s="502"/>
      <c r="AH38" s="502"/>
      <c r="AI38" s="502"/>
      <c r="AJ38" s="502"/>
      <c r="AK38" s="502"/>
      <c r="AL38" s="502"/>
      <c r="AM38" s="502"/>
      <c r="AN38" s="502"/>
      <c r="AO38" s="502"/>
      <c r="AP38" s="502"/>
      <c r="AQ38" s="110"/>
      <c r="AR38" s="87"/>
    </row>
    <row r="39" spans="3:44" ht="24" customHeight="1">
      <c r="C39" s="87"/>
      <c r="D39" s="443"/>
      <c r="E39" s="444"/>
      <c r="F39" s="444"/>
      <c r="G39" s="445"/>
      <c r="H39" s="528"/>
      <c r="I39" s="529"/>
      <c r="J39" s="529"/>
      <c r="K39" s="529"/>
      <c r="L39" s="529"/>
      <c r="M39" s="529"/>
      <c r="N39" s="529"/>
      <c r="O39" s="529"/>
      <c r="P39" s="529"/>
      <c r="Q39" s="529"/>
      <c r="R39" s="529"/>
      <c r="S39" s="529"/>
      <c r="T39" s="529"/>
      <c r="U39" s="529"/>
      <c r="V39" s="529"/>
      <c r="W39" s="529"/>
      <c r="X39" s="529"/>
      <c r="Y39" s="529"/>
      <c r="Z39" s="529"/>
      <c r="AA39" s="529"/>
      <c r="AB39" s="529"/>
      <c r="AC39" s="529"/>
      <c r="AD39" s="529"/>
      <c r="AE39" s="529"/>
      <c r="AF39" s="529"/>
      <c r="AG39" s="529"/>
      <c r="AH39" s="529"/>
      <c r="AI39" s="529"/>
      <c r="AJ39" s="529"/>
      <c r="AK39" s="529"/>
      <c r="AL39" s="529"/>
      <c r="AM39" s="529"/>
      <c r="AN39" s="529"/>
      <c r="AO39" s="529"/>
      <c r="AP39" s="529"/>
      <c r="AQ39" s="111"/>
      <c r="AR39" s="87"/>
    </row>
    <row r="40" spans="3:44" ht="15.75" customHeight="1">
      <c r="C40" s="87"/>
      <c r="D40" s="88"/>
      <c r="E40" s="88"/>
      <c r="F40" s="88"/>
      <c r="G40" s="88"/>
      <c r="H40" s="88"/>
      <c r="I40" s="88"/>
      <c r="J40" s="88"/>
      <c r="K40" s="88"/>
      <c r="L40" s="88"/>
      <c r="M40" s="88"/>
      <c r="N40" s="176"/>
      <c r="O40" s="176"/>
      <c r="P40" s="88"/>
      <c r="Q40" s="88"/>
      <c r="R40" s="88"/>
      <c r="S40" s="88"/>
      <c r="T40" s="88"/>
      <c r="U40" s="88"/>
      <c r="V40" s="88"/>
      <c r="W40" s="88"/>
      <c r="X40" s="88"/>
      <c r="Y40" s="88"/>
      <c r="Z40" s="88"/>
      <c r="AA40" s="88"/>
      <c r="AB40" s="88"/>
      <c r="AC40" s="88"/>
      <c r="AD40" s="88"/>
      <c r="AE40" s="88"/>
      <c r="AF40" s="88"/>
      <c r="AG40" s="88"/>
      <c r="AH40" s="88"/>
      <c r="AI40" s="88"/>
      <c r="AJ40" s="88"/>
      <c r="AK40" s="88"/>
      <c r="AL40" s="88"/>
      <c r="AM40" s="88"/>
      <c r="AN40" s="88"/>
      <c r="AO40" s="88"/>
      <c r="AP40" s="88"/>
      <c r="AQ40" s="88"/>
      <c r="AR40" s="87"/>
    </row>
    <row r="41" spans="3:44" ht="24" customHeight="1">
      <c r="C41" s="87"/>
      <c r="D41" s="88"/>
      <c r="E41" s="88"/>
      <c r="F41" s="88"/>
      <c r="G41" s="88"/>
      <c r="H41" s="88"/>
      <c r="I41" s="88"/>
      <c r="J41" s="88"/>
      <c r="K41" s="88"/>
      <c r="L41" s="88"/>
      <c r="M41" s="88"/>
      <c r="N41" s="176"/>
      <c r="O41" s="176"/>
      <c r="P41" s="88"/>
      <c r="Q41" s="88"/>
      <c r="R41" s="88"/>
      <c r="S41" s="88"/>
      <c r="T41" s="88"/>
      <c r="U41" s="88"/>
      <c r="V41" s="88"/>
      <c r="W41" s="474" t="s">
        <v>54</v>
      </c>
      <c r="X41" s="474"/>
      <c r="Y41" s="474"/>
      <c r="Z41" s="474"/>
      <c r="AA41" s="474"/>
      <c r="AB41" s="474"/>
      <c r="AC41" s="474"/>
      <c r="AD41" s="474"/>
      <c r="AE41" s="474"/>
      <c r="AF41" s="474"/>
      <c r="AG41" s="474"/>
      <c r="AH41" s="474"/>
      <c r="AI41" s="474"/>
      <c r="AJ41" s="474"/>
      <c r="AK41" s="474"/>
      <c r="AL41" s="88"/>
      <c r="AM41" s="88"/>
      <c r="AN41" s="88"/>
      <c r="AO41" s="88"/>
      <c r="AP41" s="88"/>
      <c r="AQ41" s="88"/>
      <c r="AR41" s="87"/>
    </row>
    <row r="42" spans="3:44" ht="24" customHeight="1">
      <c r="C42" s="59"/>
      <c r="D42" s="59"/>
      <c r="E42" s="59"/>
      <c r="F42" s="59"/>
      <c r="G42" s="59"/>
      <c r="H42" s="59"/>
      <c r="I42" s="59"/>
      <c r="J42" s="59"/>
      <c r="K42" s="59"/>
      <c r="L42" s="59"/>
      <c r="M42" s="59"/>
      <c r="N42" s="181"/>
      <c r="O42" s="181"/>
      <c r="P42" s="59"/>
      <c r="Q42" s="473" t="str">
        <f>IF(ISBLANK(データを入力して下さい!D18),"",TEXT(データを入力して下さい!D18,"yyyy年m月d日"))</f>
        <v/>
      </c>
      <c r="R42" s="473"/>
      <c r="S42" s="383"/>
      <c r="T42" s="383"/>
      <c r="U42" s="383"/>
      <c r="V42" s="383"/>
      <c r="W42" s="383"/>
      <c r="X42" s="383"/>
      <c r="Y42" s="383"/>
      <c r="Z42" s="383"/>
      <c r="AA42" s="383"/>
      <c r="AB42" s="383"/>
      <c r="AC42" s="383"/>
      <c r="AD42" s="59"/>
      <c r="AE42" s="59"/>
      <c r="AF42" s="59"/>
      <c r="AG42" s="59"/>
      <c r="AH42" s="59"/>
      <c r="AI42" s="59"/>
      <c r="AJ42" s="59"/>
      <c r="AK42" s="59"/>
      <c r="AL42" s="59"/>
      <c r="AM42" s="59"/>
      <c r="AN42" s="59"/>
      <c r="AO42" s="59"/>
      <c r="AP42" s="59"/>
      <c r="AQ42" s="59"/>
      <c r="AR42" s="59"/>
    </row>
    <row r="43" spans="3:44" ht="39" customHeight="1">
      <c r="C43" s="87"/>
      <c r="D43" s="88"/>
      <c r="E43" s="88"/>
      <c r="F43" s="88"/>
      <c r="G43" s="88"/>
      <c r="H43" s="88"/>
      <c r="I43" s="88"/>
      <c r="J43" s="88"/>
      <c r="K43" s="88"/>
      <c r="L43" s="88"/>
      <c r="M43" s="88"/>
      <c r="N43" s="176"/>
      <c r="O43" s="176"/>
      <c r="P43" s="88"/>
      <c r="Q43" s="88"/>
      <c r="R43" s="88"/>
      <c r="S43" s="88"/>
      <c r="T43" s="88"/>
      <c r="U43" s="88"/>
      <c r="V43" s="441" t="s">
        <v>33</v>
      </c>
      <c r="W43" s="441"/>
      <c r="X43" s="441"/>
      <c r="Y43" s="88"/>
      <c r="Z43" s="487"/>
      <c r="AA43" s="487"/>
      <c r="AB43" s="487"/>
      <c r="AC43" s="487"/>
      <c r="AD43" s="487"/>
      <c r="AE43" s="487"/>
      <c r="AF43" s="487"/>
      <c r="AG43" s="487"/>
      <c r="AH43" s="487"/>
      <c r="AI43" s="487"/>
      <c r="AJ43" s="487"/>
      <c r="AK43" s="487"/>
      <c r="AL43" s="487"/>
      <c r="AM43" s="487"/>
      <c r="AN43" s="88" t="s">
        <v>5</v>
      </c>
      <c r="AO43" s="88"/>
      <c r="AP43" s="88"/>
      <c r="AQ43" s="88"/>
      <c r="AR43" s="87"/>
    </row>
    <row r="44" spans="3:44" ht="15.75" customHeight="1">
      <c r="C44" s="87"/>
      <c r="D44" s="88"/>
      <c r="E44" s="88"/>
      <c r="F44" s="88"/>
      <c r="G44" s="88"/>
      <c r="H44" s="88"/>
      <c r="I44" s="88"/>
      <c r="J44" s="88"/>
      <c r="K44" s="88"/>
      <c r="L44" s="88"/>
      <c r="M44" s="88"/>
      <c r="N44" s="176"/>
      <c r="O44" s="176"/>
      <c r="P44" s="88"/>
      <c r="Q44" s="88"/>
      <c r="R44" s="88"/>
      <c r="S44" s="88"/>
      <c r="T44" s="88"/>
      <c r="U44" s="88"/>
      <c r="V44" s="88"/>
      <c r="W44" s="88"/>
      <c r="X44" s="88"/>
      <c r="Y44" s="88"/>
      <c r="Z44" s="88"/>
      <c r="AA44" s="88"/>
      <c r="AB44" s="88"/>
      <c r="AC44" s="88"/>
      <c r="AD44" s="88"/>
      <c r="AE44" s="88"/>
      <c r="AF44" s="88"/>
      <c r="AG44" s="88" t="s">
        <v>60</v>
      </c>
      <c r="AH44" s="88"/>
      <c r="AI44" s="88"/>
      <c r="AJ44" s="88"/>
      <c r="AK44" s="88"/>
      <c r="AL44" s="88"/>
      <c r="AM44" s="88"/>
      <c r="AN44" s="88"/>
      <c r="AO44" s="88"/>
      <c r="AP44" s="88"/>
      <c r="AQ44" s="88"/>
      <c r="AR44" s="87"/>
    </row>
    <row r="45" spans="3:44" ht="15.75" customHeight="1">
      <c r="C45" s="87"/>
      <c r="D45" s="88"/>
      <c r="E45" s="88"/>
      <c r="F45" s="88"/>
      <c r="G45" s="88"/>
      <c r="H45" s="88"/>
      <c r="I45" s="88"/>
      <c r="J45" s="88"/>
      <c r="K45" s="88"/>
      <c r="L45" s="88"/>
      <c r="M45" s="88"/>
      <c r="N45" s="180"/>
      <c r="O45" s="508" t="s">
        <v>43</v>
      </c>
      <c r="P45" s="508"/>
      <c r="Q45" s="508"/>
      <c r="R45" s="508"/>
      <c r="S45" s="508"/>
      <c r="T45" s="508"/>
      <c r="U45" s="508"/>
      <c r="V45" s="508"/>
      <c r="W45" s="508"/>
      <c r="X45" s="508"/>
      <c r="Y45" s="508"/>
      <c r="Z45" s="508"/>
      <c r="AA45" s="508"/>
      <c r="AB45" s="508"/>
      <c r="AC45" s="508"/>
      <c r="AD45" s="508"/>
      <c r="AE45" s="508"/>
      <c r="AF45" s="88"/>
      <c r="AG45" s="88"/>
      <c r="AH45" s="88"/>
      <c r="AI45" s="88"/>
      <c r="AJ45" s="88"/>
      <c r="AK45" s="88"/>
      <c r="AL45" s="88"/>
      <c r="AM45" s="88"/>
      <c r="AN45" s="88"/>
      <c r="AO45" s="88"/>
      <c r="AP45" s="88"/>
      <c r="AQ45" s="88"/>
      <c r="AR45" s="87"/>
    </row>
    <row r="46" spans="3:44" ht="15.75" customHeight="1">
      <c r="C46" s="87"/>
      <c r="D46" s="88"/>
      <c r="E46" s="88"/>
      <c r="F46" s="88"/>
      <c r="G46" s="88"/>
      <c r="H46" s="88"/>
      <c r="I46" s="88"/>
      <c r="J46" s="88"/>
      <c r="K46" s="88"/>
      <c r="L46" s="88"/>
      <c r="M46" s="89"/>
      <c r="N46" s="180"/>
      <c r="O46" s="508"/>
      <c r="P46" s="508"/>
      <c r="Q46" s="508"/>
      <c r="R46" s="508"/>
      <c r="S46" s="508"/>
      <c r="T46" s="508"/>
      <c r="U46" s="508"/>
      <c r="V46" s="508"/>
      <c r="W46" s="508"/>
      <c r="X46" s="508"/>
      <c r="Y46" s="508"/>
      <c r="Z46" s="508"/>
      <c r="AA46" s="508"/>
      <c r="AB46" s="508"/>
      <c r="AC46" s="508"/>
      <c r="AD46" s="508"/>
      <c r="AE46" s="508"/>
      <c r="AF46" s="88"/>
      <c r="AG46" s="88"/>
      <c r="AH46" s="88"/>
      <c r="AI46" s="88"/>
      <c r="AJ46" s="88"/>
      <c r="AK46" s="88"/>
      <c r="AL46" s="88"/>
      <c r="AM46" s="88"/>
      <c r="AN46" s="88"/>
      <c r="AO46" s="88"/>
      <c r="AP46" s="88"/>
      <c r="AQ46" s="88"/>
      <c r="AR46" s="87"/>
    </row>
    <row r="47" spans="3:44" ht="15.75" customHeight="1">
      <c r="C47" s="87"/>
      <c r="D47" s="88"/>
      <c r="E47" s="88"/>
      <c r="F47" s="88"/>
      <c r="G47" s="88"/>
      <c r="H47" s="88"/>
      <c r="I47" s="88"/>
      <c r="J47" s="88"/>
      <c r="K47" s="88"/>
      <c r="L47" s="88"/>
      <c r="M47" s="88"/>
      <c r="N47" s="176"/>
      <c r="O47" s="176"/>
      <c r="P47" s="88"/>
      <c r="Q47" s="88"/>
      <c r="R47" s="88"/>
      <c r="S47" s="88"/>
      <c r="T47" s="88"/>
      <c r="U47" s="88"/>
      <c r="V47" s="88"/>
      <c r="W47" s="88"/>
      <c r="X47" s="88"/>
      <c r="Y47" s="88"/>
      <c r="Z47" s="88"/>
      <c r="AA47" s="88"/>
      <c r="AB47" s="88"/>
      <c r="AC47" s="88"/>
      <c r="AD47" s="88"/>
      <c r="AE47" s="88"/>
      <c r="AF47" s="88"/>
      <c r="AG47" s="88"/>
      <c r="AH47" s="88"/>
      <c r="AI47" s="88"/>
      <c r="AJ47" s="88"/>
      <c r="AK47" s="88"/>
      <c r="AL47" s="88"/>
      <c r="AM47" s="88"/>
      <c r="AN47" s="88"/>
      <c r="AO47" s="88"/>
      <c r="AP47" s="88"/>
      <c r="AQ47" s="88"/>
      <c r="AR47" s="87"/>
    </row>
    <row r="48" spans="3:44" ht="31.5" customHeight="1">
      <c r="C48" s="87"/>
      <c r="D48" s="475" t="s">
        <v>8</v>
      </c>
      <c r="E48" s="476"/>
      <c r="F48" s="476"/>
      <c r="G48" s="477"/>
      <c r="H48" s="90"/>
      <c r="I48" s="490" t="str">
        <f>IF(ISBLANK($I$9),"",$I$9)</f>
        <v/>
      </c>
      <c r="J48" s="490"/>
      <c r="K48" s="490"/>
      <c r="L48" s="490"/>
      <c r="M48" s="490"/>
      <c r="N48" s="490"/>
      <c r="O48" s="490"/>
      <c r="P48" s="490"/>
      <c r="Q48" s="490"/>
      <c r="R48" s="490"/>
      <c r="S48" s="490"/>
      <c r="T48" s="490"/>
      <c r="U48" s="490"/>
      <c r="V48" s="490"/>
      <c r="W48" s="490"/>
      <c r="X48" s="490"/>
      <c r="Y48" s="490"/>
      <c r="Z48" s="490"/>
      <c r="AA48" s="490"/>
      <c r="AB48" s="490"/>
      <c r="AC48" s="490"/>
      <c r="AD48" s="490"/>
      <c r="AE48" s="490"/>
      <c r="AF48" s="490"/>
      <c r="AG48" s="490"/>
      <c r="AH48" s="490"/>
      <c r="AI48" s="91"/>
      <c r="AJ48" s="532"/>
      <c r="AK48" s="533"/>
      <c r="AL48" s="533"/>
      <c r="AM48" s="533"/>
      <c r="AN48" s="533"/>
      <c r="AO48" s="533"/>
      <c r="AP48" s="533"/>
      <c r="AQ48" s="534"/>
      <c r="AR48" s="87"/>
    </row>
    <row r="49" spans="3:44" ht="31.5" customHeight="1">
      <c r="C49" s="87"/>
      <c r="D49" s="499" t="s">
        <v>7</v>
      </c>
      <c r="E49" s="500"/>
      <c r="F49" s="500"/>
      <c r="G49" s="501"/>
      <c r="H49" s="94"/>
      <c r="I49" s="502" t="str">
        <f>IF(ISBLANK($I$10),"",$I$10)</f>
        <v xml:space="preserve"> </v>
      </c>
      <c r="J49" s="502"/>
      <c r="K49" s="502"/>
      <c r="L49" s="502"/>
      <c r="M49" s="502"/>
      <c r="N49" s="502"/>
      <c r="O49" s="502"/>
      <c r="P49" s="502"/>
      <c r="Q49" s="502"/>
      <c r="R49" s="502"/>
      <c r="S49" s="502"/>
      <c r="T49" s="502"/>
      <c r="U49" s="502"/>
      <c r="V49" s="502"/>
      <c r="W49" s="502"/>
      <c r="X49" s="502"/>
      <c r="Y49" s="502"/>
      <c r="Z49" s="502"/>
      <c r="AA49" s="95"/>
      <c r="AB49" s="95"/>
      <c r="AC49" s="95"/>
      <c r="AD49" s="95"/>
      <c r="AE49" s="95"/>
      <c r="AF49" s="95"/>
      <c r="AG49" s="95"/>
      <c r="AH49" s="95"/>
      <c r="AI49" s="96"/>
      <c r="AJ49" s="535"/>
      <c r="AK49" s="536"/>
      <c r="AL49" s="536"/>
      <c r="AM49" s="536"/>
      <c r="AN49" s="536"/>
      <c r="AO49" s="536"/>
      <c r="AP49" s="536"/>
      <c r="AQ49" s="537"/>
      <c r="AR49" s="87"/>
    </row>
    <row r="50" spans="3:44" ht="15.75" customHeight="1">
      <c r="C50" s="87"/>
      <c r="D50" s="457" t="s">
        <v>37</v>
      </c>
      <c r="E50" s="458"/>
      <c r="F50" s="458"/>
      <c r="G50" s="459"/>
      <c r="H50" s="163"/>
      <c r="I50" s="183" t="str">
        <f>IF(ISBLANK(データを入力して下さい!D21),"",TEXT(データを入力して下さい!D21,"ggge年"))</f>
        <v/>
      </c>
      <c r="J50" s="183"/>
      <c r="K50" s="183"/>
      <c r="L50" s="183"/>
      <c r="M50" s="183" t="s">
        <v>110</v>
      </c>
      <c r="N50" s="186"/>
      <c r="O50" s="186"/>
      <c r="P50" s="517" t="str">
        <f>IF(ISBLANK(データを入力して下さい!D21),"",YEAR(データを入力して下さい!D21))</f>
        <v/>
      </c>
      <c r="Q50" s="517"/>
      <c r="R50" s="517"/>
      <c r="S50" s="183" t="s">
        <v>111</v>
      </c>
      <c r="T50" s="183"/>
      <c r="U50" s="524" t="str">
        <f>IF(ISBLANK(データを入力して下さい!D21),"",TEXT(データを入力して下さい!D21,"m月d日"))</f>
        <v/>
      </c>
      <c r="V50" s="524"/>
      <c r="W50" s="524"/>
      <c r="X50" s="524"/>
      <c r="Y50" s="524"/>
      <c r="Z50" s="161"/>
      <c r="AA50" s="162"/>
      <c r="AB50" s="162"/>
      <c r="AC50" s="162"/>
      <c r="AD50" s="162"/>
      <c r="AE50" s="162"/>
      <c r="AF50" s="162"/>
      <c r="AG50" s="162"/>
      <c r="AH50" s="162"/>
      <c r="AI50" s="159"/>
      <c r="AJ50" s="535"/>
      <c r="AK50" s="536"/>
      <c r="AL50" s="536"/>
      <c r="AM50" s="536"/>
      <c r="AN50" s="536"/>
      <c r="AO50" s="536"/>
      <c r="AP50" s="536"/>
      <c r="AQ50" s="537"/>
      <c r="AR50" s="87"/>
    </row>
    <row r="51" spans="3:44" ht="15.75" customHeight="1">
      <c r="C51" s="87"/>
      <c r="D51" s="460"/>
      <c r="E51" s="461"/>
      <c r="F51" s="461"/>
      <c r="G51" s="461"/>
      <c r="H51" s="105"/>
      <c r="I51" s="160"/>
      <c r="J51" s="106"/>
      <c r="K51" s="106"/>
      <c r="L51" s="462"/>
      <c r="M51" s="462"/>
      <c r="N51" s="462"/>
      <c r="O51" s="462"/>
      <c r="P51" s="106"/>
      <c r="Q51" s="106"/>
      <c r="R51" s="160"/>
      <c r="S51" s="160"/>
      <c r="T51" s="160"/>
      <c r="U51" s="160"/>
      <c r="V51" s="160"/>
      <c r="W51" s="160"/>
      <c r="X51" s="164"/>
      <c r="Y51" s="164"/>
      <c r="Z51" s="164"/>
      <c r="AA51" s="165"/>
      <c r="AB51" s="164"/>
      <c r="AC51" s="164"/>
      <c r="AD51" s="164"/>
      <c r="AE51" s="165"/>
      <c r="AF51" s="165"/>
      <c r="AG51" s="165"/>
      <c r="AH51" s="165"/>
      <c r="AI51" s="107"/>
      <c r="AJ51" s="535"/>
      <c r="AK51" s="536"/>
      <c r="AL51" s="536"/>
      <c r="AM51" s="536"/>
      <c r="AN51" s="536"/>
      <c r="AO51" s="536"/>
      <c r="AP51" s="536"/>
      <c r="AQ51" s="537"/>
      <c r="AR51" s="87"/>
    </row>
    <row r="52" spans="3:44" ht="17.25" customHeight="1">
      <c r="C52" s="87"/>
      <c r="D52" s="457" t="s">
        <v>52</v>
      </c>
      <c r="E52" s="458"/>
      <c r="F52" s="458"/>
      <c r="G52" s="459"/>
      <c r="H52" s="97"/>
      <c r="I52" s="503" t="str">
        <f>IF(ISBLANK($I$13),"",$I$13)</f>
        <v/>
      </c>
      <c r="J52" s="503"/>
      <c r="K52" s="503"/>
      <c r="L52" s="503"/>
      <c r="M52" s="503"/>
      <c r="N52" s="503"/>
      <c r="O52" s="503"/>
      <c r="P52" s="503"/>
      <c r="Q52" s="503"/>
      <c r="R52" s="503"/>
      <c r="S52" s="503"/>
      <c r="T52" s="503"/>
      <c r="U52" s="503"/>
      <c r="V52" s="503"/>
      <c r="W52" s="503"/>
      <c r="X52" s="503"/>
      <c r="Y52" s="503"/>
      <c r="Z52" s="503"/>
      <c r="AA52" s="503"/>
      <c r="AB52" s="503"/>
      <c r="AC52" s="503"/>
      <c r="AD52" s="503"/>
      <c r="AE52" s="503"/>
      <c r="AF52" s="503"/>
      <c r="AG52" s="503"/>
      <c r="AH52" s="503"/>
      <c r="AI52" s="504"/>
      <c r="AJ52" s="535"/>
      <c r="AK52" s="536"/>
      <c r="AL52" s="536"/>
      <c r="AM52" s="536"/>
      <c r="AN52" s="536"/>
      <c r="AO52" s="536"/>
      <c r="AP52" s="536"/>
      <c r="AQ52" s="537"/>
      <c r="AR52" s="87"/>
    </row>
    <row r="53" spans="3:44" ht="17.25" customHeight="1">
      <c r="C53" s="87"/>
      <c r="D53" s="443"/>
      <c r="E53" s="444"/>
      <c r="F53" s="444"/>
      <c r="G53" s="445"/>
      <c r="H53" s="100"/>
      <c r="I53" s="505" t="str">
        <f>IF(ISBLANK(データを入力して下さい!D35),"",データを入力して下さい!$D$35)</f>
        <v/>
      </c>
      <c r="J53" s="505"/>
      <c r="K53" s="505"/>
      <c r="L53" s="505"/>
      <c r="M53" s="505"/>
      <c r="N53" s="505"/>
      <c r="O53" s="505"/>
      <c r="P53" s="505"/>
      <c r="Q53" s="505"/>
      <c r="R53" s="505"/>
      <c r="S53" s="505"/>
      <c r="T53" s="505"/>
      <c r="U53" s="505"/>
      <c r="V53" s="505"/>
      <c r="W53" s="505"/>
      <c r="X53" s="505"/>
      <c r="Y53" s="505"/>
      <c r="Z53" s="505"/>
      <c r="AA53" s="505"/>
      <c r="AB53" s="505"/>
      <c r="AC53" s="505"/>
      <c r="AD53" s="505"/>
      <c r="AE53" s="505"/>
      <c r="AF53" s="505"/>
      <c r="AG53" s="505"/>
      <c r="AH53" s="505"/>
      <c r="AI53" s="101"/>
      <c r="AJ53" s="538"/>
      <c r="AK53" s="539"/>
      <c r="AL53" s="539"/>
      <c r="AM53" s="539"/>
      <c r="AN53" s="539"/>
      <c r="AO53" s="539"/>
      <c r="AP53" s="539"/>
      <c r="AQ53" s="540"/>
      <c r="AR53" s="87"/>
    </row>
    <row r="54" spans="3:44" ht="15.75" customHeight="1">
      <c r="C54" s="87"/>
      <c r="D54" s="97"/>
      <c r="E54" s="88"/>
      <c r="F54" s="88"/>
      <c r="G54" s="88"/>
      <c r="H54" s="88"/>
      <c r="I54" s="88"/>
      <c r="J54" s="88"/>
      <c r="K54" s="88"/>
      <c r="L54" s="88"/>
      <c r="M54" s="88"/>
      <c r="N54" s="178"/>
      <c r="O54" s="506" t="s">
        <v>39</v>
      </c>
      <c r="P54" s="506"/>
      <c r="Q54" s="506"/>
      <c r="R54" s="506"/>
      <c r="S54" s="506"/>
      <c r="T54" s="506"/>
      <c r="U54" s="506"/>
      <c r="V54" s="506"/>
      <c r="W54" s="506"/>
      <c r="X54" s="506"/>
      <c r="Y54" s="506"/>
      <c r="Z54" s="506"/>
      <c r="AA54" s="506"/>
      <c r="AB54" s="506"/>
      <c r="AC54" s="506"/>
      <c r="AD54" s="506"/>
      <c r="AE54" s="506"/>
      <c r="AF54" s="88"/>
      <c r="AG54" s="88"/>
      <c r="AH54" s="88"/>
      <c r="AI54" s="88"/>
      <c r="AJ54" s="88"/>
      <c r="AK54" s="88"/>
      <c r="AL54" s="88"/>
      <c r="AM54" s="88"/>
      <c r="AN54" s="88"/>
      <c r="AO54" s="88"/>
      <c r="AP54" s="88"/>
      <c r="AQ54" s="98"/>
      <c r="AR54" s="87"/>
    </row>
    <row r="55" spans="3:44" ht="15.75" customHeight="1">
      <c r="C55" s="87"/>
      <c r="D55" s="102"/>
      <c r="E55" s="100"/>
      <c r="F55" s="100"/>
      <c r="G55" s="100"/>
      <c r="H55" s="100"/>
      <c r="I55" s="100"/>
      <c r="J55" s="100"/>
      <c r="K55" s="100"/>
      <c r="L55" s="100"/>
      <c r="M55" s="104"/>
      <c r="N55" s="179"/>
      <c r="O55" s="507"/>
      <c r="P55" s="507"/>
      <c r="Q55" s="507"/>
      <c r="R55" s="507"/>
      <c r="S55" s="507"/>
      <c r="T55" s="508"/>
      <c r="U55" s="508"/>
      <c r="V55" s="508"/>
      <c r="W55" s="508"/>
      <c r="X55" s="508"/>
      <c r="Y55" s="508"/>
      <c r="Z55" s="508"/>
      <c r="AA55" s="508"/>
      <c r="AB55" s="508"/>
      <c r="AC55" s="508"/>
      <c r="AD55" s="508"/>
      <c r="AE55" s="508"/>
      <c r="AF55" s="88"/>
      <c r="AG55" s="88"/>
      <c r="AH55" s="88"/>
      <c r="AI55" s="88"/>
      <c r="AJ55" s="88"/>
      <c r="AK55" s="88"/>
      <c r="AL55" s="88"/>
      <c r="AM55" s="88"/>
      <c r="AN55" s="88"/>
      <c r="AO55" s="88"/>
      <c r="AP55" s="88"/>
      <c r="AQ55" s="98"/>
      <c r="AR55" s="87"/>
    </row>
    <row r="56" spans="3:44" ht="22.5" customHeight="1">
      <c r="C56" s="87"/>
      <c r="D56" s="437" t="s">
        <v>40</v>
      </c>
      <c r="E56" s="438"/>
      <c r="F56" s="438"/>
      <c r="G56" s="438"/>
      <c r="H56" s="453" t="str">
        <f>IF(ISBLANK($H17),"",$H17)</f>
        <v/>
      </c>
      <c r="I56" s="454"/>
      <c r="J56" s="454"/>
      <c r="K56" s="455"/>
      <c r="L56" s="455"/>
      <c r="M56" s="455"/>
      <c r="N56" s="455"/>
      <c r="O56" s="455"/>
      <c r="P56" s="455"/>
      <c r="Q56" s="455"/>
      <c r="R56" s="455"/>
      <c r="S56" s="456"/>
      <c r="T56" s="92"/>
      <c r="U56" s="521" t="str">
        <f>IF(ISBLANK($U17),"",$U17)</f>
        <v/>
      </c>
      <c r="V56" s="521"/>
      <c r="W56" s="521"/>
      <c r="X56" s="521"/>
      <c r="Y56" s="521"/>
      <c r="Z56" s="522"/>
      <c r="AA56" s="522"/>
      <c r="AB56" s="522"/>
      <c r="AC56" s="522"/>
      <c r="AD56" s="522"/>
      <c r="AE56" s="522"/>
      <c r="AF56" s="522"/>
      <c r="AG56" s="522"/>
      <c r="AH56" s="522"/>
      <c r="AI56" s="522"/>
      <c r="AJ56" s="522"/>
      <c r="AK56" s="522"/>
      <c r="AL56" s="522"/>
      <c r="AM56" s="522"/>
      <c r="AN56" s="522"/>
      <c r="AO56" s="522"/>
      <c r="AP56" s="522"/>
      <c r="AQ56" s="523"/>
      <c r="AR56" s="87"/>
    </row>
    <row r="57" spans="3:44" ht="22.5" customHeight="1">
      <c r="C57" s="87"/>
      <c r="D57" s="440"/>
      <c r="E57" s="441"/>
      <c r="F57" s="441"/>
      <c r="G57" s="441"/>
      <c r="H57" s="440" t="s">
        <v>34</v>
      </c>
      <c r="I57" s="441"/>
      <c r="J57" s="441"/>
      <c r="K57" s="441"/>
      <c r="L57" s="467" t="str">
        <f>IF(ISBLANK($L18),"",$L18)</f>
        <v/>
      </c>
      <c r="M57" s="467"/>
      <c r="N57" s="467"/>
      <c r="O57" s="176" t="s">
        <v>73</v>
      </c>
      <c r="P57" s="88"/>
      <c r="Q57" s="88"/>
      <c r="R57" s="88"/>
      <c r="S57" s="98"/>
      <c r="T57" s="105"/>
      <c r="U57" s="496"/>
      <c r="V57" s="496"/>
      <c r="W57" s="496"/>
      <c r="X57" s="496"/>
      <c r="Y57" s="496"/>
      <c r="Z57" s="497"/>
      <c r="AA57" s="497"/>
      <c r="AB57" s="497"/>
      <c r="AC57" s="497"/>
      <c r="AD57" s="497"/>
      <c r="AE57" s="497"/>
      <c r="AF57" s="497"/>
      <c r="AG57" s="497"/>
      <c r="AH57" s="497"/>
      <c r="AI57" s="497"/>
      <c r="AJ57" s="497"/>
      <c r="AK57" s="497"/>
      <c r="AL57" s="497"/>
      <c r="AM57" s="497"/>
      <c r="AN57" s="497"/>
      <c r="AO57" s="497"/>
      <c r="AP57" s="497"/>
      <c r="AQ57" s="498"/>
      <c r="AR57" s="87"/>
    </row>
    <row r="58" spans="3:44" ht="22.5" customHeight="1">
      <c r="C58" s="87"/>
      <c r="D58" s="440"/>
      <c r="E58" s="441"/>
      <c r="F58" s="441"/>
      <c r="G58" s="441"/>
      <c r="H58" s="469" t="str">
        <f>IF(ISBLANK($N19),"",$N19)</f>
        <v/>
      </c>
      <c r="I58" s="470"/>
      <c r="J58" s="470"/>
      <c r="K58" s="471"/>
      <c r="L58" s="471"/>
      <c r="M58" s="471"/>
      <c r="N58" s="471"/>
      <c r="O58" s="471"/>
      <c r="P58" s="471"/>
      <c r="Q58" s="471"/>
      <c r="R58" s="471"/>
      <c r="S58" s="472"/>
      <c r="T58" s="99"/>
      <c r="U58" s="496" t="str">
        <f>IF(ISBLANK($U19),"",$U19)</f>
        <v/>
      </c>
      <c r="V58" s="496"/>
      <c r="W58" s="496"/>
      <c r="X58" s="496"/>
      <c r="Y58" s="496"/>
      <c r="Z58" s="497"/>
      <c r="AA58" s="497"/>
      <c r="AB58" s="497"/>
      <c r="AC58" s="497"/>
      <c r="AD58" s="497"/>
      <c r="AE58" s="497"/>
      <c r="AF58" s="497"/>
      <c r="AG58" s="497"/>
      <c r="AH58" s="497"/>
      <c r="AI58" s="497"/>
      <c r="AJ58" s="497"/>
      <c r="AK58" s="497"/>
      <c r="AL58" s="497"/>
      <c r="AM58" s="497"/>
      <c r="AN58" s="497"/>
      <c r="AO58" s="497"/>
      <c r="AP58" s="497"/>
      <c r="AQ58" s="498"/>
      <c r="AR58" s="87"/>
    </row>
    <row r="59" spans="3:44" ht="22.5" customHeight="1">
      <c r="C59" s="87"/>
      <c r="D59" s="440"/>
      <c r="E59" s="441"/>
      <c r="F59" s="441"/>
      <c r="G59" s="441"/>
      <c r="H59" s="460" t="s">
        <v>34</v>
      </c>
      <c r="I59" s="461"/>
      <c r="J59" s="461"/>
      <c r="K59" s="461"/>
      <c r="L59" s="478" t="str">
        <f>IF(ISBLANK($L20),"",$L20)</f>
        <v/>
      </c>
      <c r="M59" s="478"/>
      <c r="N59" s="478"/>
      <c r="O59" s="175" t="s">
        <v>73</v>
      </c>
      <c r="P59" s="106"/>
      <c r="Q59" s="106"/>
      <c r="R59" s="106"/>
      <c r="S59" s="107"/>
      <c r="T59" s="105"/>
      <c r="U59" s="496"/>
      <c r="V59" s="496"/>
      <c r="W59" s="496"/>
      <c r="X59" s="496"/>
      <c r="Y59" s="496"/>
      <c r="Z59" s="497"/>
      <c r="AA59" s="497"/>
      <c r="AB59" s="497"/>
      <c r="AC59" s="497"/>
      <c r="AD59" s="497"/>
      <c r="AE59" s="497"/>
      <c r="AF59" s="497"/>
      <c r="AG59" s="497"/>
      <c r="AH59" s="497"/>
      <c r="AI59" s="497"/>
      <c r="AJ59" s="497"/>
      <c r="AK59" s="497"/>
      <c r="AL59" s="497"/>
      <c r="AM59" s="497"/>
      <c r="AN59" s="497"/>
      <c r="AO59" s="497"/>
      <c r="AP59" s="497"/>
      <c r="AQ59" s="498"/>
      <c r="AR59" s="87"/>
    </row>
    <row r="60" spans="3:44" ht="22.5" customHeight="1">
      <c r="C60" s="87"/>
      <c r="D60" s="440"/>
      <c r="E60" s="441"/>
      <c r="F60" s="441"/>
      <c r="G60" s="441"/>
      <c r="H60" s="463" t="str">
        <f>IF(ISBLANK($H21),"",$H21)</f>
        <v/>
      </c>
      <c r="I60" s="464"/>
      <c r="J60" s="464"/>
      <c r="K60" s="465"/>
      <c r="L60" s="465"/>
      <c r="M60" s="465"/>
      <c r="N60" s="465"/>
      <c r="O60" s="465"/>
      <c r="P60" s="465"/>
      <c r="Q60" s="465"/>
      <c r="R60" s="465"/>
      <c r="S60" s="466"/>
      <c r="T60" s="97"/>
      <c r="U60" s="496" t="str">
        <f>IF(ISBLANK($U21),"",$U21)</f>
        <v/>
      </c>
      <c r="V60" s="496"/>
      <c r="W60" s="496"/>
      <c r="X60" s="496"/>
      <c r="Y60" s="496"/>
      <c r="Z60" s="497"/>
      <c r="AA60" s="497"/>
      <c r="AB60" s="497"/>
      <c r="AC60" s="497"/>
      <c r="AD60" s="497"/>
      <c r="AE60" s="497"/>
      <c r="AF60" s="497"/>
      <c r="AG60" s="497"/>
      <c r="AH60" s="497"/>
      <c r="AI60" s="497"/>
      <c r="AJ60" s="497"/>
      <c r="AK60" s="497"/>
      <c r="AL60" s="497"/>
      <c r="AM60" s="497"/>
      <c r="AN60" s="497"/>
      <c r="AO60" s="497"/>
      <c r="AP60" s="497"/>
      <c r="AQ60" s="498"/>
      <c r="AR60" s="87"/>
    </row>
    <row r="61" spans="3:44" ht="22.5" customHeight="1">
      <c r="C61" s="87"/>
      <c r="D61" s="443"/>
      <c r="E61" s="444"/>
      <c r="F61" s="444"/>
      <c r="G61" s="444"/>
      <c r="H61" s="443" t="s">
        <v>34</v>
      </c>
      <c r="I61" s="444"/>
      <c r="J61" s="444"/>
      <c r="K61" s="444"/>
      <c r="L61" s="446" t="str">
        <f>IF(ISBLANK($L22),"",$L22)</f>
        <v/>
      </c>
      <c r="M61" s="446"/>
      <c r="N61" s="446"/>
      <c r="O61" s="177" t="s">
        <v>73</v>
      </c>
      <c r="P61" s="100"/>
      <c r="Q61" s="100"/>
      <c r="R61" s="100"/>
      <c r="S61" s="103"/>
      <c r="T61" s="102"/>
      <c r="U61" s="496"/>
      <c r="V61" s="496"/>
      <c r="W61" s="496"/>
      <c r="X61" s="496"/>
      <c r="Y61" s="496"/>
      <c r="Z61" s="497"/>
      <c r="AA61" s="497"/>
      <c r="AB61" s="497"/>
      <c r="AC61" s="497"/>
      <c r="AD61" s="497"/>
      <c r="AE61" s="497"/>
      <c r="AF61" s="497"/>
      <c r="AG61" s="497"/>
      <c r="AH61" s="497"/>
      <c r="AI61" s="497"/>
      <c r="AJ61" s="497"/>
      <c r="AK61" s="497"/>
      <c r="AL61" s="497"/>
      <c r="AM61" s="497"/>
      <c r="AN61" s="497"/>
      <c r="AO61" s="497"/>
      <c r="AP61" s="497"/>
      <c r="AQ61" s="498"/>
      <c r="AR61" s="87"/>
    </row>
    <row r="62" spans="3:44" ht="22.5" customHeight="1">
      <c r="C62" s="87"/>
      <c r="D62" s="468" t="s">
        <v>41</v>
      </c>
      <c r="E62" s="438"/>
      <c r="F62" s="438"/>
      <c r="G62" s="438"/>
      <c r="H62" s="453" t="str">
        <f>IF(ISBLANK($H23),"",$H23)</f>
        <v/>
      </c>
      <c r="I62" s="454"/>
      <c r="J62" s="454"/>
      <c r="K62" s="455"/>
      <c r="L62" s="455"/>
      <c r="M62" s="455"/>
      <c r="N62" s="455"/>
      <c r="O62" s="455"/>
      <c r="P62" s="455"/>
      <c r="Q62" s="455"/>
      <c r="R62" s="455"/>
      <c r="S62" s="456"/>
      <c r="T62" s="92"/>
      <c r="U62" s="491" t="str">
        <f>IF(ISBLANK($U23),"",$U23)</f>
        <v/>
      </c>
      <c r="V62" s="491"/>
      <c r="W62" s="491"/>
      <c r="X62" s="491"/>
      <c r="Y62" s="491"/>
      <c r="Z62" s="491"/>
      <c r="AA62" s="491"/>
      <c r="AB62" s="491"/>
      <c r="AC62" s="491"/>
      <c r="AD62" s="491"/>
      <c r="AE62" s="491"/>
      <c r="AF62" s="491"/>
      <c r="AG62" s="491"/>
      <c r="AH62" s="491"/>
      <c r="AI62" s="491"/>
      <c r="AJ62" s="491"/>
      <c r="AK62" s="491"/>
      <c r="AL62" s="491"/>
      <c r="AM62" s="491"/>
      <c r="AN62" s="491"/>
      <c r="AO62" s="491"/>
      <c r="AP62" s="491"/>
      <c r="AQ62" s="492"/>
      <c r="AR62" s="87"/>
    </row>
    <row r="63" spans="3:44" ht="22.5" customHeight="1">
      <c r="C63" s="87"/>
      <c r="D63" s="440"/>
      <c r="E63" s="441"/>
      <c r="F63" s="441"/>
      <c r="G63" s="441"/>
      <c r="H63" s="460" t="s">
        <v>34</v>
      </c>
      <c r="I63" s="461"/>
      <c r="J63" s="461"/>
      <c r="K63" s="461"/>
      <c r="L63" s="478" t="str">
        <f>IF(ISBLANK($L24),"",$L24)</f>
        <v/>
      </c>
      <c r="M63" s="478"/>
      <c r="N63" s="478"/>
      <c r="O63" s="175" t="s">
        <v>73</v>
      </c>
      <c r="P63" s="106"/>
      <c r="Q63" s="106"/>
      <c r="R63" s="106"/>
      <c r="S63" s="107"/>
      <c r="T63" s="105"/>
      <c r="U63" s="449"/>
      <c r="V63" s="449"/>
      <c r="W63" s="449"/>
      <c r="X63" s="449"/>
      <c r="Y63" s="449"/>
      <c r="Z63" s="449"/>
      <c r="AA63" s="449"/>
      <c r="AB63" s="449"/>
      <c r="AC63" s="449"/>
      <c r="AD63" s="449"/>
      <c r="AE63" s="449"/>
      <c r="AF63" s="449"/>
      <c r="AG63" s="449"/>
      <c r="AH63" s="449"/>
      <c r="AI63" s="449"/>
      <c r="AJ63" s="449"/>
      <c r="AK63" s="449"/>
      <c r="AL63" s="449"/>
      <c r="AM63" s="449"/>
      <c r="AN63" s="449"/>
      <c r="AO63" s="449"/>
      <c r="AP63" s="449"/>
      <c r="AQ63" s="450"/>
      <c r="AR63" s="87"/>
    </row>
    <row r="64" spans="3:44" ht="22.5" customHeight="1">
      <c r="C64" s="87"/>
      <c r="D64" s="440"/>
      <c r="E64" s="441"/>
      <c r="F64" s="441"/>
      <c r="G64" s="441"/>
      <c r="H64" s="493" t="str">
        <f>IF(ISBLANK(データを入力して下さい!D46),"",TEXT(データを入力して下さい!D46,"ggge年m月d日"))</f>
        <v/>
      </c>
      <c r="I64" s="494"/>
      <c r="J64" s="494"/>
      <c r="K64" s="494"/>
      <c r="L64" s="494"/>
      <c r="M64" s="494"/>
      <c r="N64" s="494"/>
      <c r="O64" s="494"/>
      <c r="P64" s="494"/>
      <c r="Q64" s="494"/>
      <c r="R64" s="494"/>
      <c r="S64" s="495"/>
      <c r="T64" s="97"/>
      <c r="U64" s="449" t="s">
        <v>45</v>
      </c>
      <c r="V64" s="449"/>
      <c r="W64" s="449"/>
      <c r="X64" s="449"/>
      <c r="Y64" s="449"/>
      <c r="Z64" s="449"/>
      <c r="AA64" s="449"/>
      <c r="AB64" s="449"/>
      <c r="AC64" s="449"/>
      <c r="AD64" s="449"/>
      <c r="AE64" s="449"/>
      <c r="AF64" s="449"/>
      <c r="AG64" s="449"/>
      <c r="AH64" s="449"/>
      <c r="AI64" s="449"/>
      <c r="AJ64" s="449"/>
      <c r="AK64" s="449"/>
      <c r="AL64" s="449"/>
      <c r="AM64" s="449"/>
      <c r="AN64" s="449"/>
      <c r="AO64" s="449"/>
      <c r="AP64" s="449"/>
      <c r="AQ64" s="450"/>
      <c r="AR64" s="87"/>
    </row>
    <row r="65" spans="3:44" ht="22.5" customHeight="1">
      <c r="C65" s="87"/>
      <c r="D65" s="443"/>
      <c r="E65" s="444"/>
      <c r="F65" s="444"/>
      <c r="G65" s="444"/>
      <c r="H65" s="443" t="s">
        <v>34</v>
      </c>
      <c r="I65" s="444"/>
      <c r="J65" s="444"/>
      <c r="K65" s="444"/>
      <c r="L65" s="446" t="str">
        <f>IF(ISBLANK(データを入力して下さい!D46),"",YEAR(データを入力して下さい!D46))</f>
        <v/>
      </c>
      <c r="M65" s="446"/>
      <c r="N65" s="446"/>
      <c r="O65" s="177" t="s">
        <v>10</v>
      </c>
      <c r="P65" s="100"/>
      <c r="Q65" s="100"/>
      <c r="R65" s="100"/>
      <c r="S65" s="103"/>
      <c r="T65" s="102"/>
      <c r="U65" s="451"/>
      <c r="V65" s="451"/>
      <c r="W65" s="451"/>
      <c r="X65" s="451"/>
      <c r="Y65" s="451"/>
      <c r="Z65" s="451"/>
      <c r="AA65" s="451"/>
      <c r="AB65" s="451"/>
      <c r="AC65" s="451"/>
      <c r="AD65" s="451"/>
      <c r="AE65" s="451"/>
      <c r="AF65" s="451"/>
      <c r="AG65" s="451"/>
      <c r="AH65" s="451"/>
      <c r="AI65" s="451"/>
      <c r="AJ65" s="451"/>
      <c r="AK65" s="451"/>
      <c r="AL65" s="451"/>
      <c r="AM65" s="451"/>
      <c r="AN65" s="451"/>
      <c r="AO65" s="451"/>
      <c r="AP65" s="451"/>
      <c r="AQ65" s="452"/>
      <c r="AR65" s="87"/>
    </row>
    <row r="66" spans="3:44" ht="22.5" customHeight="1">
      <c r="C66" s="87"/>
      <c r="D66" s="437" t="s">
        <v>42</v>
      </c>
      <c r="E66" s="438"/>
      <c r="F66" s="438"/>
      <c r="G66" s="438"/>
      <c r="H66" s="453" t="str">
        <f>IF(ISBLANK($H27),"",($H27))</f>
        <v/>
      </c>
      <c r="I66" s="454"/>
      <c r="J66" s="454"/>
      <c r="K66" s="455"/>
      <c r="L66" s="455"/>
      <c r="M66" s="455"/>
      <c r="N66" s="455"/>
      <c r="O66" s="455"/>
      <c r="P66" s="455"/>
      <c r="Q66" s="455"/>
      <c r="R66" s="455"/>
      <c r="S66" s="456"/>
      <c r="T66" s="92"/>
      <c r="U66" s="479" t="str">
        <f>IF(ISBLANK($U27),"",($U27))</f>
        <v>　</v>
      </c>
      <c r="V66" s="479"/>
      <c r="W66" s="479"/>
      <c r="X66" s="479"/>
      <c r="Y66" s="479"/>
      <c r="Z66" s="479"/>
      <c r="AA66" s="479"/>
      <c r="AB66" s="479"/>
      <c r="AC66" s="479"/>
      <c r="AD66" s="479"/>
      <c r="AE66" s="479"/>
      <c r="AF66" s="479"/>
      <c r="AG66" s="479"/>
      <c r="AH66" s="479"/>
      <c r="AI66" s="479"/>
      <c r="AJ66" s="479"/>
      <c r="AK66" s="479"/>
      <c r="AL66" s="479"/>
      <c r="AM66" s="479"/>
      <c r="AN66" s="479"/>
      <c r="AO66" s="479"/>
      <c r="AP66" s="479"/>
      <c r="AQ66" s="480"/>
      <c r="AR66" s="87"/>
    </row>
    <row r="67" spans="3:44" ht="22.5" customHeight="1">
      <c r="C67" s="87"/>
      <c r="D67" s="440"/>
      <c r="E67" s="441"/>
      <c r="F67" s="441"/>
      <c r="G67" s="441"/>
      <c r="H67" s="440" t="s">
        <v>34</v>
      </c>
      <c r="I67" s="441"/>
      <c r="J67" s="441"/>
      <c r="K67" s="441"/>
      <c r="L67" s="467" t="str">
        <f>IF(ISBLANK($L28),"",($L28))</f>
        <v/>
      </c>
      <c r="M67" s="467"/>
      <c r="N67" s="467"/>
      <c r="O67" s="176" t="s">
        <v>73</v>
      </c>
      <c r="P67" s="88"/>
      <c r="Q67" s="88"/>
      <c r="R67" s="88"/>
      <c r="S67" s="98"/>
      <c r="T67" s="105"/>
      <c r="U67" s="447" t="str">
        <f>IF(ISBLANK(U28),"",(U28))</f>
        <v/>
      </c>
      <c r="V67" s="447"/>
      <c r="W67" s="447"/>
      <c r="X67" s="447"/>
      <c r="Y67" s="447"/>
      <c r="Z67" s="447"/>
      <c r="AA67" s="447"/>
      <c r="AB67" s="447"/>
      <c r="AC67" s="447"/>
      <c r="AD67" s="447"/>
      <c r="AE67" s="447"/>
      <c r="AF67" s="447"/>
      <c r="AG67" s="447"/>
      <c r="AH67" s="447"/>
      <c r="AI67" s="447"/>
      <c r="AJ67" s="447"/>
      <c r="AK67" s="447"/>
      <c r="AL67" s="447"/>
      <c r="AM67" s="447"/>
      <c r="AN67" s="447"/>
      <c r="AO67" s="447"/>
      <c r="AP67" s="447"/>
      <c r="AQ67" s="448"/>
      <c r="AR67" s="87"/>
    </row>
    <row r="68" spans="3:44" ht="22.5" customHeight="1">
      <c r="C68" s="87"/>
      <c r="D68" s="440"/>
      <c r="E68" s="441"/>
      <c r="F68" s="441"/>
      <c r="G68" s="441"/>
      <c r="H68" s="469" t="str">
        <f>IF(ISBLANK($H29),"",($H29))</f>
        <v/>
      </c>
      <c r="I68" s="470"/>
      <c r="J68" s="470"/>
      <c r="K68" s="471"/>
      <c r="L68" s="471"/>
      <c r="M68" s="471"/>
      <c r="N68" s="471"/>
      <c r="O68" s="471"/>
      <c r="P68" s="471"/>
      <c r="Q68" s="471"/>
      <c r="R68" s="471"/>
      <c r="S68" s="472"/>
      <c r="T68" s="99"/>
      <c r="U68" s="481" t="str">
        <f t="shared" ref="U68:U73" si="0">IF(ISBLANK($U29),"",($U29))</f>
        <v>　</v>
      </c>
      <c r="V68" s="481"/>
      <c r="W68" s="481"/>
      <c r="X68" s="481"/>
      <c r="Y68" s="481"/>
      <c r="Z68" s="481"/>
      <c r="AA68" s="481"/>
      <c r="AB68" s="481"/>
      <c r="AC68" s="481"/>
      <c r="AD68" s="481"/>
      <c r="AE68" s="481"/>
      <c r="AF68" s="481"/>
      <c r="AG68" s="481"/>
      <c r="AH68" s="481"/>
      <c r="AI68" s="481"/>
      <c r="AJ68" s="481"/>
      <c r="AK68" s="481"/>
      <c r="AL68" s="481"/>
      <c r="AM68" s="481"/>
      <c r="AN68" s="481"/>
      <c r="AO68" s="481"/>
      <c r="AP68" s="481"/>
      <c r="AQ68" s="482"/>
      <c r="AR68" s="87"/>
    </row>
    <row r="69" spans="3:44" ht="22.5" customHeight="1">
      <c r="C69" s="87"/>
      <c r="D69" s="440"/>
      <c r="E69" s="441"/>
      <c r="F69" s="441"/>
      <c r="G69" s="441"/>
      <c r="H69" s="460" t="s">
        <v>34</v>
      </c>
      <c r="I69" s="461"/>
      <c r="J69" s="461"/>
      <c r="K69" s="461"/>
      <c r="L69" s="478" t="str">
        <f>IF(ISBLANK($L30),"",($L30))</f>
        <v/>
      </c>
      <c r="M69" s="478"/>
      <c r="N69" s="478"/>
      <c r="O69" s="175" t="s">
        <v>73</v>
      </c>
      <c r="P69" s="106"/>
      <c r="Q69" s="106"/>
      <c r="R69" s="106"/>
      <c r="S69" s="107"/>
      <c r="T69" s="105"/>
      <c r="U69" s="447" t="str">
        <f t="shared" si="0"/>
        <v/>
      </c>
      <c r="V69" s="447"/>
      <c r="W69" s="447"/>
      <c r="X69" s="447"/>
      <c r="Y69" s="447"/>
      <c r="Z69" s="447"/>
      <c r="AA69" s="447"/>
      <c r="AB69" s="447"/>
      <c r="AC69" s="447"/>
      <c r="AD69" s="447"/>
      <c r="AE69" s="447"/>
      <c r="AF69" s="447"/>
      <c r="AG69" s="447"/>
      <c r="AH69" s="447"/>
      <c r="AI69" s="447"/>
      <c r="AJ69" s="447"/>
      <c r="AK69" s="447"/>
      <c r="AL69" s="447"/>
      <c r="AM69" s="447"/>
      <c r="AN69" s="447"/>
      <c r="AO69" s="447"/>
      <c r="AP69" s="447"/>
      <c r="AQ69" s="448"/>
      <c r="AR69" s="87"/>
    </row>
    <row r="70" spans="3:44" ht="22.5" customHeight="1">
      <c r="C70" s="87"/>
      <c r="D70" s="440"/>
      <c r="E70" s="441"/>
      <c r="F70" s="441"/>
      <c r="G70" s="441"/>
      <c r="H70" s="483" t="str">
        <f>IF(ISBLANK($H31),"",($H31))</f>
        <v/>
      </c>
      <c r="I70" s="484"/>
      <c r="J70" s="484"/>
      <c r="K70" s="485"/>
      <c r="L70" s="485"/>
      <c r="M70" s="485"/>
      <c r="N70" s="485"/>
      <c r="O70" s="485"/>
      <c r="P70" s="485"/>
      <c r="Q70" s="485"/>
      <c r="R70" s="485"/>
      <c r="S70" s="486"/>
      <c r="T70" s="99"/>
      <c r="U70" s="481" t="str">
        <f t="shared" si="0"/>
        <v>　</v>
      </c>
      <c r="V70" s="481"/>
      <c r="W70" s="481"/>
      <c r="X70" s="481"/>
      <c r="Y70" s="481"/>
      <c r="Z70" s="481"/>
      <c r="AA70" s="481"/>
      <c r="AB70" s="481"/>
      <c r="AC70" s="481"/>
      <c r="AD70" s="481"/>
      <c r="AE70" s="481"/>
      <c r="AF70" s="481"/>
      <c r="AG70" s="481"/>
      <c r="AH70" s="481"/>
      <c r="AI70" s="481"/>
      <c r="AJ70" s="481"/>
      <c r="AK70" s="481"/>
      <c r="AL70" s="481"/>
      <c r="AM70" s="481"/>
      <c r="AN70" s="481"/>
      <c r="AO70" s="481"/>
      <c r="AP70" s="481"/>
      <c r="AQ70" s="482"/>
      <c r="AR70" s="87"/>
    </row>
    <row r="71" spans="3:44" ht="22.5" customHeight="1">
      <c r="C71" s="87"/>
      <c r="D71" s="440"/>
      <c r="E71" s="441"/>
      <c r="F71" s="441"/>
      <c r="G71" s="441"/>
      <c r="H71" s="440" t="s">
        <v>34</v>
      </c>
      <c r="I71" s="441"/>
      <c r="J71" s="441"/>
      <c r="K71" s="441"/>
      <c r="L71" s="478" t="str">
        <f>IF(ISBLANK($L32),"",($L32))</f>
        <v/>
      </c>
      <c r="M71" s="478"/>
      <c r="N71" s="478"/>
      <c r="O71" s="176" t="s">
        <v>73</v>
      </c>
      <c r="P71" s="88"/>
      <c r="Q71" s="88"/>
      <c r="R71" s="88"/>
      <c r="S71" s="98"/>
      <c r="T71" s="105"/>
      <c r="U71" s="447" t="str">
        <f t="shared" si="0"/>
        <v/>
      </c>
      <c r="V71" s="447"/>
      <c r="W71" s="447"/>
      <c r="X71" s="447"/>
      <c r="Y71" s="447"/>
      <c r="Z71" s="447"/>
      <c r="AA71" s="447"/>
      <c r="AB71" s="447"/>
      <c r="AC71" s="447"/>
      <c r="AD71" s="447"/>
      <c r="AE71" s="447"/>
      <c r="AF71" s="447"/>
      <c r="AG71" s="447"/>
      <c r="AH71" s="447"/>
      <c r="AI71" s="447"/>
      <c r="AJ71" s="447"/>
      <c r="AK71" s="447"/>
      <c r="AL71" s="447"/>
      <c r="AM71" s="447"/>
      <c r="AN71" s="447"/>
      <c r="AO71" s="447"/>
      <c r="AP71" s="447"/>
      <c r="AQ71" s="448"/>
      <c r="AR71" s="87"/>
    </row>
    <row r="72" spans="3:44" ht="22.5" customHeight="1">
      <c r="C72" s="87"/>
      <c r="D72" s="440"/>
      <c r="E72" s="441"/>
      <c r="F72" s="441"/>
      <c r="G72" s="441"/>
      <c r="H72" s="469" t="str">
        <f>IF(ISBLANK($H33),"",($H33))</f>
        <v/>
      </c>
      <c r="I72" s="470"/>
      <c r="J72" s="470"/>
      <c r="K72" s="471"/>
      <c r="L72" s="471"/>
      <c r="M72" s="471"/>
      <c r="N72" s="471"/>
      <c r="O72" s="471"/>
      <c r="P72" s="471"/>
      <c r="Q72" s="471"/>
      <c r="R72" s="471"/>
      <c r="S72" s="472"/>
      <c r="T72" s="99"/>
      <c r="U72" s="481" t="str">
        <f t="shared" si="0"/>
        <v/>
      </c>
      <c r="V72" s="481"/>
      <c r="W72" s="481"/>
      <c r="X72" s="481"/>
      <c r="Y72" s="481"/>
      <c r="Z72" s="481"/>
      <c r="AA72" s="481"/>
      <c r="AB72" s="481"/>
      <c r="AC72" s="481"/>
      <c r="AD72" s="481"/>
      <c r="AE72" s="481"/>
      <c r="AF72" s="481"/>
      <c r="AG72" s="481"/>
      <c r="AH72" s="481"/>
      <c r="AI72" s="481"/>
      <c r="AJ72" s="481"/>
      <c r="AK72" s="481"/>
      <c r="AL72" s="481"/>
      <c r="AM72" s="481"/>
      <c r="AN72" s="481"/>
      <c r="AO72" s="481"/>
      <c r="AP72" s="481"/>
      <c r="AQ72" s="482"/>
      <c r="AR72" s="87"/>
    </row>
    <row r="73" spans="3:44" ht="22.5" customHeight="1">
      <c r="C73" s="87"/>
      <c r="D73" s="443"/>
      <c r="E73" s="444"/>
      <c r="F73" s="444"/>
      <c r="G73" s="444"/>
      <c r="H73" s="443" t="s">
        <v>34</v>
      </c>
      <c r="I73" s="444"/>
      <c r="J73" s="444"/>
      <c r="K73" s="444"/>
      <c r="L73" s="446" t="str">
        <f>IF(ISBLANK($L34),"",($L34))</f>
        <v/>
      </c>
      <c r="M73" s="446"/>
      <c r="N73" s="446"/>
      <c r="O73" s="177" t="s">
        <v>73</v>
      </c>
      <c r="P73" s="100"/>
      <c r="Q73" s="100"/>
      <c r="R73" s="100"/>
      <c r="S73" s="103"/>
      <c r="T73" s="102"/>
      <c r="U73" s="488" t="str">
        <f t="shared" si="0"/>
        <v/>
      </c>
      <c r="V73" s="488"/>
      <c r="W73" s="488"/>
      <c r="X73" s="488"/>
      <c r="Y73" s="488"/>
      <c r="Z73" s="488"/>
      <c r="AA73" s="488"/>
      <c r="AB73" s="488"/>
      <c r="AC73" s="488"/>
      <c r="AD73" s="488"/>
      <c r="AE73" s="488"/>
      <c r="AF73" s="488"/>
      <c r="AG73" s="488"/>
      <c r="AH73" s="488"/>
      <c r="AI73" s="488"/>
      <c r="AJ73" s="488"/>
      <c r="AK73" s="488"/>
      <c r="AL73" s="488"/>
      <c r="AM73" s="488"/>
      <c r="AN73" s="488"/>
      <c r="AO73" s="488"/>
      <c r="AP73" s="488"/>
      <c r="AQ73" s="489"/>
      <c r="AR73" s="87"/>
    </row>
    <row r="74" spans="3:44" ht="4.5" customHeight="1">
      <c r="C74" s="87"/>
      <c r="D74" s="437" t="s">
        <v>53</v>
      </c>
      <c r="E74" s="438"/>
      <c r="F74" s="438"/>
      <c r="G74" s="439"/>
      <c r="H74" s="88"/>
      <c r="I74" s="88"/>
      <c r="J74" s="88"/>
      <c r="K74" s="88"/>
      <c r="L74" s="88"/>
      <c r="M74" s="88"/>
      <c r="N74" s="176"/>
      <c r="O74" s="176"/>
      <c r="P74" s="88"/>
      <c r="Q74" s="88"/>
      <c r="R74" s="88"/>
      <c r="S74" s="88"/>
      <c r="T74" s="88"/>
      <c r="U74" s="88"/>
      <c r="V74" s="88"/>
      <c r="W74" s="88"/>
      <c r="X74" s="88"/>
      <c r="Y74" s="88"/>
      <c r="Z74" s="88"/>
      <c r="AA74" s="88"/>
      <c r="AB74" s="88"/>
      <c r="AC74" s="88"/>
      <c r="AD74" s="88"/>
      <c r="AE74" s="88"/>
      <c r="AF74" s="88"/>
      <c r="AG74" s="88"/>
      <c r="AH74" s="88"/>
      <c r="AI74" s="88"/>
      <c r="AJ74" s="88"/>
      <c r="AK74" s="88"/>
      <c r="AL74" s="88"/>
      <c r="AM74" s="88"/>
      <c r="AN74" s="88"/>
      <c r="AO74" s="88"/>
      <c r="AP74" s="88"/>
      <c r="AQ74" s="98"/>
      <c r="AR74" s="87"/>
    </row>
    <row r="75" spans="3:44" ht="20.25" customHeight="1">
      <c r="C75" s="87"/>
      <c r="D75" s="440"/>
      <c r="E75" s="441"/>
      <c r="F75" s="441"/>
      <c r="G75" s="442"/>
      <c r="H75" s="192"/>
      <c r="I75" s="129"/>
      <c r="J75" s="129"/>
      <c r="K75" s="129"/>
      <c r="L75" s="129"/>
      <c r="M75" s="129"/>
      <c r="N75" s="129"/>
      <c r="O75" s="129"/>
      <c r="P75" s="129"/>
      <c r="Q75" s="129"/>
      <c r="R75" s="129"/>
      <c r="S75" s="129"/>
      <c r="T75" s="129"/>
      <c r="U75" s="129"/>
      <c r="V75" s="129"/>
      <c r="W75" s="129"/>
      <c r="X75" s="129"/>
      <c r="Y75" s="129"/>
      <c r="Z75" s="129"/>
      <c r="AA75" s="129"/>
      <c r="AB75" s="129"/>
      <c r="AC75" s="129"/>
      <c r="AD75" s="129"/>
      <c r="AE75" s="129"/>
      <c r="AF75" s="129"/>
      <c r="AG75" s="129"/>
      <c r="AH75" s="129"/>
      <c r="AI75" s="129"/>
      <c r="AJ75" s="129"/>
      <c r="AK75" s="129"/>
      <c r="AL75" s="129"/>
      <c r="AM75" s="129"/>
      <c r="AN75" s="129"/>
      <c r="AO75" s="129"/>
      <c r="AP75" s="129"/>
      <c r="AQ75" s="108"/>
      <c r="AR75" s="87"/>
    </row>
    <row r="76" spans="3:44" ht="24" customHeight="1">
      <c r="C76" s="87"/>
      <c r="D76" s="440"/>
      <c r="E76" s="441"/>
      <c r="F76" s="441"/>
      <c r="G76" s="442"/>
      <c r="H76" s="193"/>
      <c r="I76" s="194"/>
      <c r="J76" s="194" t="s">
        <v>113</v>
      </c>
      <c r="K76" s="194" t="s">
        <v>114</v>
      </c>
      <c r="L76" s="194" t="str">
        <f>IF(ISBLANK(データを入力して下さい!E55),"なし",データを入力して下さい!E55)</f>
        <v>なし</v>
      </c>
      <c r="M76" s="194"/>
      <c r="N76" s="194"/>
      <c r="O76" s="194" t="s">
        <v>115</v>
      </c>
      <c r="P76" s="194" t="s">
        <v>114</v>
      </c>
      <c r="Q76" s="194" t="str">
        <f>IF(ISBLANK(データを入力して下さい!J55),"なし",データを入力して下さい!J55)</f>
        <v>なし</v>
      </c>
      <c r="R76" s="194"/>
      <c r="S76" s="194"/>
      <c r="T76" s="194"/>
      <c r="U76" s="194"/>
      <c r="V76" s="194"/>
      <c r="W76" s="194"/>
      <c r="X76" s="194"/>
      <c r="Y76" s="194"/>
      <c r="Z76" s="194"/>
      <c r="AA76" s="194"/>
      <c r="AB76" s="194"/>
      <c r="AC76" s="194"/>
      <c r="AD76" s="194"/>
      <c r="AE76" s="194"/>
      <c r="AF76" s="194"/>
      <c r="AG76" s="194"/>
      <c r="AH76" s="194"/>
      <c r="AI76" s="194"/>
      <c r="AJ76" s="194"/>
      <c r="AK76" s="194"/>
      <c r="AL76" s="194"/>
      <c r="AM76" s="194"/>
      <c r="AN76" s="194"/>
      <c r="AO76" s="194"/>
      <c r="AP76" s="194"/>
      <c r="AQ76" s="109"/>
      <c r="AR76" s="87"/>
    </row>
    <row r="77" spans="3:44" ht="24" customHeight="1">
      <c r="C77" s="87"/>
      <c r="D77" s="440"/>
      <c r="E77" s="441"/>
      <c r="F77" s="441"/>
      <c r="G77" s="442"/>
      <c r="H77" s="527" t="str">
        <f>IF(ISBLANK($H$38),"",$H$38)</f>
        <v/>
      </c>
      <c r="I77" s="502"/>
      <c r="J77" s="502"/>
      <c r="K77" s="502"/>
      <c r="L77" s="502"/>
      <c r="M77" s="502"/>
      <c r="N77" s="502"/>
      <c r="O77" s="502"/>
      <c r="P77" s="502"/>
      <c r="Q77" s="502"/>
      <c r="R77" s="502"/>
      <c r="S77" s="502"/>
      <c r="T77" s="502"/>
      <c r="U77" s="502"/>
      <c r="V77" s="502"/>
      <c r="W77" s="502"/>
      <c r="X77" s="502"/>
      <c r="Y77" s="502"/>
      <c r="Z77" s="502"/>
      <c r="AA77" s="502"/>
      <c r="AB77" s="502"/>
      <c r="AC77" s="502"/>
      <c r="AD77" s="502"/>
      <c r="AE77" s="502"/>
      <c r="AF77" s="502"/>
      <c r="AG77" s="502"/>
      <c r="AH77" s="502"/>
      <c r="AI77" s="502"/>
      <c r="AJ77" s="502"/>
      <c r="AK77" s="502"/>
      <c r="AL77" s="502"/>
      <c r="AM77" s="502"/>
      <c r="AN77" s="502"/>
      <c r="AO77" s="502"/>
      <c r="AP77" s="502"/>
      <c r="AQ77" s="110"/>
      <c r="AR77" s="87"/>
    </row>
    <row r="78" spans="3:44" ht="24" customHeight="1">
      <c r="C78" s="87"/>
      <c r="D78" s="443"/>
      <c r="E78" s="444"/>
      <c r="F78" s="444"/>
      <c r="G78" s="445"/>
      <c r="H78" s="528"/>
      <c r="I78" s="529"/>
      <c r="J78" s="529"/>
      <c r="K78" s="529"/>
      <c r="L78" s="529"/>
      <c r="M78" s="529"/>
      <c r="N78" s="529"/>
      <c r="O78" s="529"/>
      <c r="P78" s="529"/>
      <c r="Q78" s="529"/>
      <c r="R78" s="529"/>
      <c r="S78" s="529"/>
      <c r="T78" s="529"/>
      <c r="U78" s="529"/>
      <c r="V78" s="529"/>
      <c r="W78" s="529"/>
      <c r="X78" s="529"/>
      <c r="Y78" s="529"/>
      <c r="Z78" s="529"/>
      <c r="AA78" s="529"/>
      <c r="AB78" s="529"/>
      <c r="AC78" s="529"/>
      <c r="AD78" s="529"/>
      <c r="AE78" s="529"/>
      <c r="AF78" s="529"/>
      <c r="AG78" s="529"/>
      <c r="AH78" s="529"/>
      <c r="AI78" s="529"/>
      <c r="AJ78" s="529"/>
      <c r="AK78" s="529"/>
      <c r="AL78" s="529"/>
      <c r="AM78" s="529"/>
      <c r="AN78" s="529"/>
      <c r="AO78" s="529"/>
      <c r="AP78" s="529"/>
      <c r="AQ78" s="111"/>
      <c r="AR78" s="87"/>
    </row>
    <row r="79" spans="3:44" ht="15.75" customHeight="1">
      <c r="C79" s="87"/>
      <c r="D79" s="88"/>
      <c r="E79" s="88"/>
      <c r="F79" s="88"/>
      <c r="G79" s="88"/>
      <c r="H79" s="88"/>
      <c r="I79" s="88"/>
      <c r="J79" s="88"/>
      <c r="K79" s="88"/>
      <c r="L79" s="88"/>
      <c r="M79" s="88"/>
      <c r="N79" s="176"/>
      <c r="O79" s="176"/>
      <c r="P79" s="88"/>
      <c r="Q79" s="88"/>
      <c r="R79" s="88"/>
      <c r="S79" s="88"/>
      <c r="T79" s="88"/>
      <c r="U79" s="88"/>
      <c r="V79" s="88"/>
      <c r="W79" s="88"/>
      <c r="X79" s="88"/>
      <c r="Y79" s="88"/>
      <c r="Z79" s="88"/>
      <c r="AA79" s="88"/>
      <c r="AB79" s="88"/>
      <c r="AC79" s="88"/>
      <c r="AD79" s="88"/>
      <c r="AE79" s="88"/>
      <c r="AF79" s="88"/>
      <c r="AG79" s="88"/>
      <c r="AH79" s="88"/>
      <c r="AI79" s="88"/>
      <c r="AJ79" s="88"/>
      <c r="AK79" s="88"/>
      <c r="AL79" s="88"/>
      <c r="AM79" s="88"/>
      <c r="AN79" s="88"/>
      <c r="AO79" s="88"/>
      <c r="AP79" s="88"/>
      <c r="AQ79" s="88"/>
      <c r="AR79" s="87"/>
    </row>
    <row r="80" spans="3:44" ht="24" customHeight="1">
      <c r="C80" s="87"/>
      <c r="D80" s="88"/>
      <c r="E80" s="88"/>
      <c r="F80" s="88"/>
      <c r="G80" s="88"/>
      <c r="H80" s="88"/>
      <c r="I80" s="88"/>
      <c r="J80" s="88"/>
      <c r="K80" s="88"/>
      <c r="L80" s="88"/>
      <c r="M80" s="88"/>
      <c r="N80" s="176"/>
      <c r="O80" s="176"/>
      <c r="P80" s="88"/>
      <c r="Q80" s="88"/>
      <c r="R80" s="88"/>
      <c r="S80" s="88"/>
      <c r="T80" s="88"/>
      <c r="U80" s="88"/>
      <c r="V80" s="88"/>
      <c r="W80" s="474" t="s">
        <v>54</v>
      </c>
      <c r="X80" s="474"/>
      <c r="Y80" s="474"/>
      <c r="Z80" s="474"/>
      <c r="AA80" s="474"/>
      <c r="AB80" s="474"/>
      <c r="AC80" s="474"/>
      <c r="AD80" s="474"/>
      <c r="AE80" s="474"/>
      <c r="AF80" s="474"/>
      <c r="AG80" s="474"/>
      <c r="AH80" s="474"/>
      <c r="AI80" s="474"/>
      <c r="AJ80" s="474"/>
      <c r="AK80" s="474"/>
      <c r="AL80" s="88"/>
      <c r="AM80" s="88"/>
      <c r="AN80" s="88"/>
      <c r="AO80" s="88"/>
      <c r="AP80" s="88"/>
      <c r="AQ80" s="88"/>
      <c r="AR80" s="87"/>
    </row>
    <row r="81" spans="3:44" ht="24" customHeight="1">
      <c r="C81" s="59"/>
      <c r="D81" s="59"/>
      <c r="E81" s="59"/>
      <c r="F81" s="59"/>
      <c r="G81" s="59"/>
      <c r="H81" s="59"/>
      <c r="I81" s="59"/>
      <c r="J81" s="59"/>
      <c r="K81" s="59"/>
      <c r="L81" s="59"/>
      <c r="M81" s="59"/>
      <c r="N81" s="181"/>
      <c r="O81" s="181"/>
      <c r="P81" s="59"/>
      <c r="Q81" s="473" t="str">
        <f>IF(ISBLANK(データを入力して下さい!D18),"",TEXT(データを入力して下さい!D18,"yyyy年m月d日"))</f>
        <v/>
      </c>
      <c r="R81" s="473"/>
      <c r="S81" s="383"/>
      <c r="T81" s="383"/>
      <c r="U81" s="383"/>
      <c r="V81" s="383"/>
      <c r="W81" s="383"/>
      <c r="X81" s="383"/>
      <c r="Y81" s="383"/>
      <c r="Z81" s="383"/>
      <c r="AA81" s="383"/>
      <c r="AB81" s="383"/>
      <c r="AC81" s="383"/>
      <c r="AD81" s="59"/>
      <c r="AE81" s="59"/>
      <c r="AF81" s="59"/>
      <c r="AG81" s="59"/>
      <c r="AH81" s="59"/>
      <c r="AI81" s="59"/>
      <c r="AJ81" s="59"/>
      <c r="AK81" s="59"/>
      <c r="AL81" s="59"/>
      <c r="AM81" s="59"/>
      <c r="AN81" s="59"/>
      <c r="AO81" s="59"/>
      <c r="AP81" s="59"/>
      <c r="AQ81" s="59"/>
      <c r="AR81" s="59"/>
    </row>
    <row r="82" spans="3:44" ht="39" customHeight="1">
      <c r="C82" s="87"/>
      <c r="D82" s="88"/>
      <c r="E82" s="88"/>
      <c r="F82" s="88"/>
      <c r="G82" s="88"/>
      <c r="H82" s="88"/>
      <c r="I82" s="88"/>
      <c r="J82" s="88"/>
      <c r="K82" s="88"/>
      <c r="L82" s="88"/>
      <c r="M82" s="88"/>
      <c r="N82" s="176"/>
      <c r="O82" s="176"/>
      <c r="P82" s="88"/>
      <c r="Q82" s="88"/>
      <c r="R82" s="88"/>
      <c r="S82" s="88"/>
      <c r="T82" s="88"/>
      <c r="U82" s="88"/>
      <c r="V82" s="441" t="s">
        <v>33</v>
      </c>
      <c r="W82" s="441"/>
      <c r="X82" s="441"/>
      <c r="Y82" s="88"/>
      <c r="Z82" s="487"/>
      <c r="AA82" s="487"/>
      <c r="AB82" s="487"/>
      <c r="AC82" s="487"/>
      <c r="AD82" s="487"/>
      <c r="AE82" s="487"/>
      <c r="AF82" s="487"/>
      <c r="AG82" s="487"/>
      <c r="AH82" s="487"/>
      <c r="AI82" s="487"/>
      <c r="AJ82" s="487"/>
      <c r="AK82" s="487"/>
      <c r="AL82" s="487"/>
      <c r="AM82" s="487"/>
      <c r="AN82" s="88" t="s">
        <v>5</v>
      </c>
      <c r="AO82" s="88"/>
      <c r="AP82" s="88"/>
      <c r="AQ82" s="88"/>
      <c r="AR82" s="87"/>
    </row>
    <row r="83" spans="3:44" ht="15.75" customHeight="1">
      <c r="C83" s="87"/>
      <c r="D83" s="88"/>
      <c r="E83" s="88"/>
      <c r="F83" s="88"/>
      <c r="G83" s="88"/>
      <c r="H83" s="88"/>
      <c r="I83" s="88"/>
      <c r="J83" s="88"/>
      <c r="K83" s="88"/>
      <c r="L83" s="88"/>
      <c r="M83" s="88"/>
      <c r="N83" s="176"/>
      <c r="O83" s="176"/>
      <c r="P83" s="88"/>
      <c r="Q83" s="88"/>
      <c r="R83" s="88"/>
      <c r="S83" s="88"/>
      <c r="T83" s="88"/>
      <c r="U83" s="88"/>
      <c r="V83" s="88"/>
      <c r="W83" s="88"/>
      <c r="X83" s="88"/>
      <c r="Y83" s="88"/>
      <c r="Z83" s="88"/>
      <c r="AA83" s="88"/>
      <c r="AB83" s="88"/>
      <c r="AC83" s="88"/>
      <c r="AD83" s="88"/>
      <c r="AE83" s="88"/>
      <c r="AF83" s="88"/>
      <c r="AG83" s="88" t="s">
        <v>67</v>
      </c>
      <c r="AH83" s="88"/>
      <c r="AI83" s="88"/>
      <c r="AJ83" s="88"/>
      <c r="AK83" s="88"/>
      <c r="AL83" s="88"/>
      <c r="AM83" s="88"/>
      <c r="AN83" s="88"/>
      <c r="AO83" s="88"/>
      <c r="AP83" s="88"/>
      <c r="AQ83" s="88"/>
      <c r="AR83" s="87"/>
    </row>
    <row r="84" spans="3:44" ht="15.75" customHeight="1">
      <c r="C84" s="87"/>
      <c r="D84" s="88"/>
      <c r="E84" s="88"/>
      <c r="F84" s="88"/>
      <c r="G84" s="88"/>
      <c r="H84" s="88"/>
      <c r="I84" s="88"/>
      <c r="J84" s="88"/>
      <c r="K84" s="88"/>
      <c r="L84" s="88"/>
      <c r="M84" s="88"/>
      <c r="N84" s="180"/>
      <c r="O84" s="508" t="s">
        <v>43</v>
      </c>
      <c r="P84" s="508"/>
      <c r="Q84" s="508"/>
      <c r="R84" s="508"/>
      <c r="S84" s="508"/>
      <c r="T84" s="508"/>
      <c r="U84" s="508"/>
      <c r="V84" s="508"/>
      <c r="W84" s="508"/>
      <c r="X84" s="508"/>
      <c r="Y84" s="508"/>
      <c r="Z84" s="508"/>
      <c r="AA84" s="508"/>
      <c r="AB84" s="508"/>
      <c r="AC84" s="508"/>
      <c r="AD84" s="508"/>
      <c r="AE84" s="508"/>
      <c r="AF84" s="88"/>
      <c r="AG84" s="88"/>
      <c r="AH84" s="88"/>
      <c r="AI84" s="88"/>
      <c r="AJ84" s="88"/>
      <c r="AK84" s="88"/>
      <c r="AL84" s="88"/>
      <c r="AM84" s="88"/>
      <c r="AN84" s="88"/>
      <c r="AO84" s="88"/>
      <c r="AP84" s="88"/>
      <c r="AQ84" s="88"/>
      <c r="AR84" s="87"/>
    </row>
    <row r="85" spans="3:44" ht="15.75" customHeight="1">
      <c r="C85" s="87"/>
      <c r="D85" s="88"/>
      <c r="E85" s="88"/>
      <c r="F85" s="88"/>
      <c r="G85" s="88"/>
      <c r="H85" s="88"/>
      <c r="I85" s="88"/>
      <c r="J85" s="88"/>
      <c r="K85" s="88"/>
      <c r="L85" s="88"/>
      <c r="M85" s="89"/>
      <c r="N85" s="180"/>
      <c r="O85" s="508"/>
      <c r="P85" s="508"/>
      <c r="Q85" s="508"/>
      <c r="R85" s="508"/>
      <c r="S85" s="508"/>
      <c r="T85" s="508"/>
      <c r="U85" s="508"/>
      <c r="V85" s="508"/>
      <c r="W85" s="508"/>
      <c r="X85" s="508"/>
      <c r="Y85" s="508"/>
      <c r="Z85" s="508"/>
      <c r="AA85" s="508"/>
      <c r="AB85" s="508"/>
      <c r="AC85" s="508"/>
      <c r="AD85" s="508"/>
      <c r="AE85" s="508"/>
      <c r="AF85" s="88"/>
      <c r="AG85" s="88"/>
      <c r="AH85" s="88"/>
      <c r="AI85" s="88"/>
      <c r="AJ85" s="88"/>
      <c r="AK85" s="88"/>
      <c r="AL85" s="88"/>
      <c r="AM85" s="88"/>
      <c r="AN85" s="88"/>
      <c r="AO85" s="88"/>
      <c r="AP85" s="88"/>
      <c r="AQ85" s="88"/>
      <c r="AR85" s="87"/>
    </row>
    <row r="86" spans="3:44" ht="15.75" customHeight="1">
      <c r="C86" s="87"/>
      <c r="D86" s="88"/>
      <c r="E86" s="88"/>
      <c r="F86" s="88"/>
      <c r="G86" s="88"/>
      <c r="H86" s="88"/>
      <c r="I86" s="88"/>
      <c r="J86" s="88"/>
      <c r="K86" s="88"/>
      <c r="L86" s="88"/>
      <c r="M86" s="88"/>
      <c r="N86" s="176"/>
      <c r="O86" s="176"/>
      <c r="P86" s="88"/>
      <c r="Q86" s="88"/>
      <c r="R86" s="88"/>
      <c r="S86" s="88"/>
      <c r="T86" s="88"/>
      <c r="U86" s="88"/>
      <c r="V86" s="88"/>
      <c r="W86" s="88"/>
      <c r="X86" s="88"/>
      <c r="Y86" s="88"/>
      <c r="Z86" s="88"/>
      <c r="AA86" s="88"/>
      <c r="AB86" s="88"/>
      <c r="AC86" s="88"/>
      <c r="AD86" s="88"/>
      <c r="AE86" s="88"/>
      <c r="AF86" s="88"/>
      <c r="AG86" s="88"/>
      <c r="AH86" s="88"/>
      <c r="AI86" s="88"/>
      <c r="AJ86" s="88"/>
      <c r="AK86" s="88"/>
      <c r="AL86" s="88"/>
      <c r="AM86" s="88"/>
      <c r="AN86" s="88"/>
      <c r="AO86" s="88"/>
      <c r="AP86" s="88"/>
      <c r="AQ86" s="88"/>
      <c r="AR86" s="87"/>
    </row>
    <row r="87" spans="3:44" ht="31.5" customHeight="1">
      <c r="C87" s="87"/>
      <c r="D87" s="475" t="s">
        <v>8</v>
      </c>
      <c r="E87" s="476"/>
      <c r="F87" s="476"/>
      <c r="G87" s="477"/>
      <c r="H87" s="90"/>
      <c r="I87" s="490" t="str">
        <f>IF(ISBLANK($I$9),"",$I$9)</f>
        <v/>
      </c>
      <c r="J87" s="490"/>
      <c r="K87" s="490"/>
      <c r="L87" s="490"/>
      <c r="M87" s="490"/>
      <c r="N87" s="490"/>
      <c r="O87" s="490"/>
      <c r="P87" s="490"/>
      <c r="Q87" s="490"/>
      <c r="R87" s="490"/>
      <c r="S87" s="490"/>
      <c r="T87" s="490"/>
      <c r="U87" s="490"/>
      <c r="V87" s="490"/>
      <c r="W87" s="490"/>
      <c r="X87" s="490"/>
      <c r="Y87" s="490"/>
      <c r="Z87" s="490"/>
      <c r="AA87" s="490"/>
      <c r="AB87" s="490"/>
      <c r="AC87" s="490"/>
      <c r="AD87" s="490"/>
      <c r="AE87" s="490"/>
      <c r="AF87" s="490"/>
      <c r="AG87" s="490"/>
      <c r="AH87" s="490"/>
      <c r="AI87" s="91"/>
      <c r="AJ87" s="532"/>
      <c r="AK87" s="533"/>
      <c r="AL87" s="533"/>
      <c r="AM87" s="533"/>
      <c r="AN87" s="533"/>
      <c r="AO87" s="533"/>
      <c r="AP87" s="533"/>
      <c r="AQ87" s="534"/>
      <c r="AR87" s="87"/>
    </row>
    <row r="88" spans="3:44" ht="31.5" customHeight="1">
      <c r="C88" s="87"/>
      <c r="D88" s="499" t="s">
        <v>7</v>
      </c>
      <c r="E88" s="500"/>
      <c r="F88" s="500"/>
      <c r="G88" s="501"/>
      <c r="H88" s="94"/>
      <c r="I88" s="502" t="str">
        <f>IF(ISBLANK($I$10),"",$I$10)</f>
        <v xml:space="preserve"> </v>
      </c>
      <c r="J88" s="502"/>
      <c r="K88" s="502"/>
      <c r="L88" s="502"/>
      <c r="M88" s="502"/>
      <c r="N88" s="502"/>
      <c r="O88" s="502"/>
      <c r="P88" s="502"/>
      <c r="Q88" s="502"/>
      <c r="R88" s="502"/>
      <c r="S88" s="502"/>
      <c r="T88" s="502"/>
      <c r="U88" s="502"/>
      <c r="V88" s="502"/>
      <c r="W88" s="502"/>
      <c r="X88" s="502"/>
      <c r="Y88" s="502"/>
      <c r="Z88" s="502"/>
      <c r="AA88" s="95"/>
      <c r="AB88" s="95"/>
      <c r="AC88" s="95"/>
      <c r="AD88" s="95"/>
      <c r="AE88" s="95"/>
      <c r="AF88" s="95"/>
      <c r="AG88" s="95"/>
      <c r="AH88" s="95"/>
      <c r="AI88" s="96"/>
      <c r="AJ88" s="535"/>
      <c r="AK88" s="536"/>
      <c r="AL88" s="536"/>
      <c r="AM88" s="536"/>
      <c r="AN88" s="536"/>
      <c r="AO88" s="536"/>
      <c r="AP88" s="536"/>
      <c r="AQ88" s="537"/>
      <c r="AR88" s="87"/>
    </row>
    <row r="89" spans="3:44" ht="15.75" customHeight="1">
      <c r="C89" s="87"/>
      <c r="D89" s="457" t="s">
        <v>37</v>
      </c>
      <c r="E89" s="458"/>
      <c r="F89" s="458"/>
      <c r="G89" s="459"/>
      <c r="H89" s="163"/>
      <c r="I89" s="183" t="str">
        <f>IF(ISBLANK(データを入力して下さい!D21),"",TEXT(データを入力して下さい!D21,"ggge年"))</f>
        <v/>
      </c>
      <c r="J89" s="183"/>
      <c r="K89" s="183"/>
      <c r="L89" s="183"/>
      <c r="M89" s="183" t="s">
        <v>110</v>
      </c>
      <c r="N89" s="186"/>
      <c r="O89" s="186"/>
      <c r="P89" s="517" t="str">
        <f>IF(ISBLANK(データを入力して下さい!D21),"",YEAR(データを入力して下さい!D21))</f>
        <v/>
      </c>
      <c r="Q89" s="517"/>
      <c r="R89" s="517"/>
      <c r="S89" s="183" t="s">
        <v>111</v>
      </c>
      <c r="T89" s="183"/>
      <c r="U89" s="524" t="str">
        <f>IF(ISBLANK(データを入力して下さい!D21),"",TEXT(データを入力して下さい!D21,"m月d日"))</f>
        <v/>
      </c>
      <c r="V89" s="524"/>
      <c r="W89" s="524"/>
      <c r="X89" s="524"/>
      <c r="Y89" s="524"/>
      <c r="Z89" s="161"/>
      <c r="AA89" s="162"/>
      <c r="AB89" s="162"/>
      <c r="AC89" s="162"/>
      <c r="AD89" s="162"/>
      <c r="AE89" s="162"/>
      <c r="AF89" s="162"/>
      <c r="AG89" s="162"/>
      <c r="AH89" s="162"/>
      <c r="AI89" s="159"/>
      <c r="AJ89" s="535"/>
      <c r="AK89" s="536"/>
      <c r="AL89" s="536"/>
      <c r="AM89" s="536"/>
      <c r="AN89" s="536"/>
      <c r="AO89" s="536"/>
      <c r="AP89" s="536"/>
      <c r="AQ89" s="537"/>
      <c r="AR89" s="87"/>
    </row>
    <row r="90" spans="3:44" ht="15.75" customHeight="1">
      <c r="C90" s="87"/>
      <c r="D90" s="460"/>
      <c r="E90" s="461"/>
      <c r="F90" s="461"/>
      <c r="G90" s="461"/>
      <c r="H90" s="105"/>
      <c r="I90" s="160"/>
      <c r="J90" s="106"/>
      <c r="K90" s="106"/>
      <c r="L90" s="462"/>
      <c r="M90" s="462"/>
      <c r="N90" s="462"/>
      <c r="O90" s="462"/>
      <c r="P90" s="106"/>
      <c r="Q90" s="106"/>
      <c r="R90" s="160"/>
      <c r="S90" s="160"/>
      <c r="T90" s="160"/>
      <c r="U90" s="160"/>
      <c r="V90" s="160"/>
      <c r="W90" s="160"/>
      <c r="X90" s="164"/>
      <c r="Y90" s="164"/>
      <c r="Z90" s="164"/>
      <c r="AA90" s="165"/>
      <c r="AB90" s="164"/>
      <c r="AC90" s="164"/>
      <c r="AD90" s="164"/>
      <c r="AE90" s="165"/>
      <c r="AF90" s="165"/>
      <c r="AG90" s="165"/>
      <c r="AH90" s="165"/>
      <c r="AI90" s="107"/>
      <c r="AJ90" s="535"/>
      <c r="AK90" s="536"/>
      <c r="AL90" s="536"/>
      <c r="AM90" s="536"/>
      <c r="AN90" s="536"/>
      <c r="AO90" s="536"/>
      <c r="AP90" s="536"/>
      <c r="AQ90" s="537"/>
      <c r="AR90" s="87"/>
    </row>
    <row r="91" spans="3:44" ht="17.25" customHeight="1">
      <c r="C91" s="87"/>
      <c r="D91" s="457" t="s">
        <v>52</v>
      </c>
      <c r="E91" s="458"/>
      <c r="F91" s="458"/>
      <c r="G91" s="459"/>
      <c r="H91" s="99"/>
      <c r="I91" s="525" t="str">
        <f>IF(ISBLANK($I$13),"",$I$13)</f>
        <v/>
      </c>
      <c r="J91" s="525"/>
      <c r="K91" s="525"/>
      <c r="L91" s="525"/>
      <c r="M91" s="525"/>
      <c r="N91" s="525"/>
      <c r="O91" s="525"/>
      <c r="P91" s="525"/>
      <c r="Q91" s="525"/>
      <c r="R91" s="525"/>
      <c r="S91" s="525"/>
      <c r="T91" s="525"/>
      <c r="U91" s="525"/>
      <c r="V91" s="525"/>
      <c r="W91" s="525"/>
      <c r="X91" s="525"/>
      <c r="Y91" s="525"/>
      <c r="Z91" s="525"/>
      <c r="AA91" s="525"/>
      <c r="AB91" s="525"/>
      <c r="AC91" s="525"/>
      <c r="AD91" s="525"/>
      <c r="AE91" s="525"/>
      <c r="AF91" s="525"/>
      <c r="AG91" s="525"/>
      <c r="AH91" s="525"/>
      <c r="AI91" s="526"/>
      <c r="AJ91" s="535"/>
      <c r="AK91" s="536"/>
      <c r="AL91" s="536"/>
      <c r="AM91" s="536"/>
      <c r="AN91" s="536"/>
      <c r="AO91" s="536"/>
      <c r="AP91" s="536"/>
      <c r="AQ91" s="537"/>
      <c r="AR91" s="87"/>
    </row>
    <row r="92" spans="3:44" ht="17.25" customHeight="1">
      <c r="C92" s="87"/>
      <c r="D92" s="443"/>
      <c r="E92" s="444"/>
      <c r="F92" s="444"/>
      <c r="G92" s="445"/>
      <c r="H92" s="100"/>
      <c r="I92" s="505" t="str">
        <f>IF(ISBLANK(データを入力して下さい!D35),"",データを入力して下さい!$D$35)</f>
        <v/>
      </c>
      <c r="J92" s="505"/>
      <c r="K92" s="505"/>
      <c r="L92" s="505"/>
      <c r="M92" s="505"/>
      <c r="N92" s="505"/>
      <c r="O92" s="505"/>
      <c r="P92" s="505"/>
      <c r="Q92" s="505"/>
      <c r="R92" s="505"/>
      <c r="S92" s="505"/>
      <c r="T92" s="505"/>
      <c r="U92" s="505"/>
      <c r="V92" s="505"/>
      <c r="W92" s="505"/>
      <c r="X92" s="505"/>
      <c r="Y92" s="505"/>
      <c r="Z92" s="505"/>
      <c r="AA92" s="505"/>
      <c r="AB92" s="505"/>
      <c r="AC92" s="505"/>
      <c r="AD92" s="505"/>
      <c r="AE92" s="505"/>
      <c r="AF92" s="505"/>
      <c r="AG92" s="505"/>
      <c r="AH92" s="505"/>
      <c r="AI92" s="101"/>
      <c r="AJ92" s="538"/>
      <c r="AK92" s="539"/>
      <c r="AL92" s="539"/>
      <c r="AM92" s="539"/>
      <c r="AN92" s="539"/>
      <c r="AO92" s="539"/>
      <c r="AP92" s="539"/>
      <c r="AQ92" s="540"/>
      <c r="AR92" s="87"/>
    </row>
    <row r="93" spans="3:44" ht="15.75" customHeight="1">
      <c r="C93" s="87"/>
      <c r="D93" s="97"/>
      <c r="E93" s="88"/>
      <c r="F93" s="88"/>
      <c r="G93" s="88"/>
      <c r="H93" s="88"/>
      <c r="I93" s="88"/>
      <c r="J93" s="88"/>
      <c r="K93" s="88"/>
      <c r="L93" s="88"/>
      <c r="M93" s="88"/>
      <c r="N93" s="178"/>
      <c r="O93" s="506" t="s">
        <v>39</v>
      </c>
      <c r="P93" s="506"/>
      <c r="Q93" s="506"/>
      <c r="R93" s="506"/>
      <c r="S93" s="506"/>
      <c r="T93" s="506"/>
      <c r="U93" s="506"/>
      <c r="V93" s="506"/>
      <c r="W93" s="506"/>
      <c r="X93" s="506"/>
      <c r="Y93" s="506"/>
      <c r="Z93" s="506"/>
      <c r="AA93" s="506"/>
      <c r="AB93" s="506"/>
      <c r="AC93" s="506"/>
      <c r="AD93" s="506"/>
      <c r="AE93" s="506"/>
      <c r="AF93" s="88"/>
      <c r="AG93" s="88"/>
      <c r="AH93" s="88"/>
      <c r="AI93" s="88"/>
      <c r="AJ93" s="88"/>
      <c r="AK93" s="88"/>
      <c r="AL93" s="88"/>
      <c r="AM93" s="88"/>
      <c r="AN93" s="88"/>
      <c r="AO93" s="88"/>
      <c r="AP93" s="88"/>
      <c r="AQ93" s="98"/>
      <c r="AR93" s="87"/>
    </row>
    <row r="94" spans="3:44" ht="15.75" customHeight="1">
      <c r="C94" s="87"/>
      <c r="D94" s="102"/>
      <c r="E94" s="100"/>
      <c r="F94" s="100"/>
      <c r="G94" s="100"/>
      <c r="H94" s="100"/>
      <c r="I94" s="100"/>
      <c r="J94" s="100"/>
      <c r="K94" s="100"/>
      <c r="L94" s="100"/>
      <c r="M94" s="104"/>
      <c r="N94" s="179"/>
      <c r="O94" s="507"/>
      <c r="P94" s="507"/>
      <c r="Q94" s="507"/>
      <c r="R94" s="507"/>
      <c r="S94" s="507"/>
      <c r="T94" s="508"/>
      <c r="U94" s="508"/>
      <c r="V94" s="508"/>
      <c r="W94" s="508"/>
      <c r="X94" s="508"/>
      <c r="Y94" s="508"/>
      <c r="Z94" s="508"/>
      <c r="AA94" s="508"/>
      <c r="AB94" s="508"/>
      <c r="AC94" s="508"/>
      <c r="AD94" s="508"/>
      <c r="AE94" s="508"/>
      <c r="AF94" s="88"/>
      <c r="AG94" s="88"/>
      <c r="AH94" s="88"/>
      <c r="AI94" s="88"/>
      <c r="AJ94" s="88"/>
      <c r="AK94" s="88"/>
      <c r="AL94" s="88"/>
      <c r="AM94" s="88"/>
      <c r="AN94" s="88"/>
      <c r="AO94" s="88"/>
      <c r="AP94" s="88"/>
      <c r="AQ94" s="98"/>
      <c r="AR94" s="87"/>
    </row>
    <row r="95" spans="3:44" ht="22.5" customHeight="1">
      <c r="C95" s="87"/>
      <c r="D95" s="437" t="s">
        <v>40</v>
      </c>
      <c r="E95" s="438"/>
      <c r="F95" s="438"/>
      <c r="G95" s="438"/>
      <c r="H95" s="453" t="str">
        <f>IF(ISBLANK($H56),"",$H56)</f>
        <v/>
      </c>
      <c r="I95" s="454"/>
      <c r="J95" s="454"/>
      <c r="K95" s="455"/>
      <c r="L95" s="455"/>
      <c r="M95" s="455"/>
      <c r="N95" s="455"/>
      <c r="O95" s="455"/>
      <c r="P95" s="455"/>
      <c r="Q95" s="455"/>
      <c r="R95" s="455"/>
      <c r="S95" s="456"/>
      <c r="T95" s="92"/>
      <c r="U95" s="521" t="str">
        <f>IF(ISBLANK($U56),"",$U56)</f>
        <v/>
      </c>
      <c r="V95" s="521"/>
      <c r="W95" s="521"/>
      <c r="X95" s="521"/>
      <c r="Y95" s="521"/>
      <c r="Z95" s="522"/>
      <c r="AA95" s="522"/>
      <c r="AB95" s="522"/>
      <c r="AC95" s="522"/>
      <c r="AD95" s="522"/>
      <c r="AE95" s="522"/>
      <c r="AF95" s="522"/>
      <c r="AG95" s="522"/>
      <c r="AH95" s="522"/>
      <c r="AI95" s="522"/>
      <c r="AJ95" s="522"/>
      <c r="AK95" s="522"/>
      <c r="AL95" s="522"/>
      <c r="AM95" s="522"/>
      <c r="AN95" s="522"/>
      <c r="AO95" s="522"/>
      <c r="AP95" s="522"/>
      <c r="AQ95" s="523"/>
      <c r="AR95" s="87"/>
    </row>
    <row r="96" spans="3:44" ht="22.5" customHeight="1">
      <c r="C96" s="87"/>
      <c r="D96" s="440"/>
      <c r="E96" s="441"/>
      <c r="F96" s="441"/>
      <c r="G96" s="441"/>
      <c r="H96" s="440" t="s">
        <v>34</v>
      </c>
      <c r="I96" s="441"/>
      <c r="J96" s="441"/>
      <c r="K96" s="441"/>
      <c r="L96" s="467" t="str">
        <f>IF(ISBLANK($L57),"",$L57)</f>
        <v/>
      </c>
      <c r="M96" s="467"/>
      <c r="N96" s="467"/>
      <c r="O96" s="176" t="s">
        <v>73</v>
      </c>
      <c r="P96" s="88"/>
      <c r="Q96" s="88"/>
      <c r="R96" s="88"/>
      <c r="S96" s="98"/>
      <c r="T96" s="105"/>
      <c r="U96" s="496"/>
      <c r="V96" s="496"/>
      <c r="W96" s="496"/>
      <c r="X96" s="496"/>
      <c r="Y96" s="496"/>
      <c r="Z96" s="497"/>
      <c r="AA96" s="497"/>
      <c r="AB96" s="497"/>
      <c r="AC96" s="497"/>
      <c r="AD96" s="497"/>
      <c r="AE96" s="497"/>
      <c r="AF96" s="497"/>
      <c r="AG96" s="497"/>
      <c r="AH96" s="497"/>
      <c r="AI96" s="497"/>
      <c r="AJ96" s="497"/>
      <c r="AK96" s="497"/>
      <c r="AL96" s="497"/>
      <c r="AM96" s="497"/>
      <c r="AN96" s="497"/>
      <c r="AO96" s="497"/>
      <c r="AP96" s="497"/>
      <c r="AQ96" s="498"/>
      <c r="AR96" s="87"/>
    </row>
    <row r="97" spans="3:44" ht="22.5" customHeight="1">
      <c r="C97" s="87"/>
      <c r="D97" s="440"/>
      <c r="E97" s="441"/>
      <c r="F97" s="441"/>
      <c r="G97" s="441"/>
      <c r="H97" s="469" t="str">
        <f>IF(ISBLANK($H58),"",$H58)</f>
        <v/>
      </c>
      <c r="I97" s="470"/>
      <c r="J97" s="470"/>
      <c r="K97" s="471"/>
      <c r="L97" s="471"/>
      <c r="M97" s="471"/>
      <c r="N97" s="471"/>
      <c r="O97" s="471"/>
      <c r="P97" s="471"/>
      <c r="Q97" s="471"/>
      <c r="R97" s="471"/>
      <c r="S97" s="472"/>
      <c r="T97" s="99"/>
      <c r="U97" s="496" t="str">
        <f>IF(ISBLANK($U58),"",$U58)</f>
        <v/>
      </c>
      <c r="V97" s="496"/>
      <c r="W97" s="496"/>
      <c r="X97" s="496"/>
      <c r="Y97" s="496"/>
      <c r="Z97" s="497"/>
      <c r="AA97" s="497"/>
      <c r="AB97" s="497"/>
      <c r="AC97" s="497"/>
      <c r="AD97" s="497"/>
      <c r="AE97" s="497"/>
      <c r="AF97" s="497"/>
      <c r="AG97" s="497"/>
      <c r="AH97" s="497"/>
      <c r="AI97" s="497"/>
      <c r="AJ97" s="497"/>
      <c r="AK97" s="497"/>
      <c r="AL97" s="497"/>
      <c r="AM97" s="497"/>
      <c r="AN97" s="497"/>
      <c r="AO97" s="497"/>
      <c r="AP97" s="497"/>
      <c r="AQ97" s="498"/>
      <c r="AR97" s="87"/>
    </row>
    <row r="98" spans="3:44" ht="22.5" customHeight="1">
      <c r="C98" s="87"/>
      <c r="D98" s="440"/>
      <c r="E98" s="441"/>
      <c r="F98" s="441"/>
      <c r="G98" s="441"/>
      <c r="H98" s="460" t="s">
        <v>34</v>
      </c>
      <c r="I98" s="461"/>
      <c r="J98" s="461"/>
      <c r="K98" s="461"/>
      <c r="L98" s="478" t="str">
        <f>IF(ISBLANK($L59),"",$L59)</f>
        <v/>
      </c>
      <c r="M98" s="478"/>
      <c r="N98" s="478"/>
      <c r="O98" s="175" t="s">
        <v>73</v>
      </c>
      <c r="P98" s="106"/>
      <c r="Q98" s="106"/>
      <c r="R98" s="106"/>
      <c r="S98" s="107"/>
      <c r="T98" s="105"/>
      <c r="U98" s="496"/>
      <c r="V98" s="496"/>
      <c r="W98" s="496"/>
      <c r="X98" s="496"/>
      <c r="Y98" s="496"/>
      <c r="Z98" s="497"/>
      <c r="AA98" s="497"/>
      <c r="AB98" s="497"/>
      <c r="AC98" s="497"/>
      <c r="AD98" s="497"/>
      <c r="AE98" s="497"/>
      <c r="AF98" s="497"/>
      <c r="AG98" s="497"/>
      <c r="AH98" s="497"/>
      <c r="AI98" s="497"/>
      <c r="AJ98" s="497"/>
      <c r="AK98" s="497"/>
      <c r="AL98" s="497"/>
      <c r="AM98" s="497"/>
      <c r="AN98" s="497"/>
      <c r="AO98" s="497"/>
      <c r="AP98" s="497"/>
      <c r="AQ98" s="498"/>
      <c r="AR98" s="87"/>
    </row>
    <row r="99" spans="3:44" ht="22.5" customHeight="1">
      <c r="C99" s="87"/>
      <c r="D99" s="440"/>
      <c r="E99" s="441"/>
      <c r="F99" s="441"/>
      <c r="G99" s="441"/>
      <c r="H99" s="463" t="str">
        <f>IF(ISBLANK($H60),"",$H60)</f>
        <v/>
      </c>
      <c r="I99" s="464"/>
      <c r="J99" s="464"/>
      <c r="K99" s="465"/>
      <c r="L99" s="465"/>
      <c r="M99" s="465"/>
      <c r="N99" s="465"/>
      <c r="O99" s="465"/>
      <c r="P99" s="465"/>
      <c r="Q99" s="465"/>
      <c r="R99" s="465"/>
      <c r="S99" s="466"/>
      <c r="T99" s="97"/>
      <c r="U99" s="496" t="str">
        <f>IF(ISBLANK($U60),"",$U60)</f>
        <v/>
      </c>
      <c r="V99" s="496"/>
      <c r="W99" s="496"/>
      <c r="X99" s="496"/>
      <c r="Y99" s="496"/>
      <c r="Z99" s="497"/>
      <c r="AA99" s="497"/>
      <c r="AB99" s="497"/>
      <c r="AC99" s="497"/>
      <c r="AD99" s="497"/>
      <c r="AE99" s="497"/>
      <c r="AF99" s="497"/>
      <c r="AG99" s="497"/>
      <c r="AH99" s="497"/>
      <c r="AI99" s="497"/>
      <c r="AJ99" s="497"/>
      <c r="AK99" s="497"/>
      <c r="AL99" s="497"/>
      <c r="AM99" s="497"/>
      <c r="AN99" s="497"/>
      <c r="AO99" s="497"/>
      <c r="AP99" s="497"/>
      <c r="AQ99" s="498"/>
      <c r="AR99" s="87"/>
    </row>
    <row r="100" spans="3:44" ht="22.5" customHeight="1">
      <c r="C100" s="87"/>
      <c r="D100" s="443"/>
      <c r="E100" s="444"/>
      <c r="F100" s="444"/>
      <c r="G100" s="444"/>
      <c r="H100" s="443" t="s">
        <v>34</v>
      </c>
      <c r="I100" s="444"/>
      <c r="J100" s="444"/>
      <c r="K100" s="444"/>
      <c r="L100" s="446" t="str">
        <f>IF(ISBLANK($L61),"",$L61)</f>
        <v/>
      </c>
      <c r="M100" s="446"/>
      <c r="N100" s="446"/>
      <c r="O100" s="177" t="s">
        <v>73</v>
      </c>
      <c r="P100" s="100"/>
      <c r="Q100" s="100"/>
      <c r="R100" s="100"/>
      <c r="S100" s="103"/>
      <c r="T100" s="102"/>
      <c r="U100" s="496"/>
      <c r="V100" s="496"/>
      <c r="W100" s="496"/>
      <c r="X100" s="496"/>
      <c r="Y100" s="496"/>
      <c r="Z100" s="497"/>
      <c r="AA100" s="497"/>
      <c r="AB100" s="497"/>
      <c r="AC100" s="497"/>
      <c r="AD100" s="497"/>
      <c r="AE100" s="497"/>
      <c r="AF100" s="497"/>
      <c r="AG100" s="497"/>
      <c r="AH100" s="497"/>
      <c r="AI100" s="497"/>
      <c r="AJ100" s="497"/>
      <c r="AK100" s="497"/>
      <c r="AL100" s="497"/>
      <c r="AM100" s="497"/>
      <c r="AN100" s="497"/>
      <c r="AO100" s="497"/>
      <c r="AP100" s="497"/>
      <c r="AQ100" s="498"/>
      <c r="AR100" s="87"/>
    </row>
    <row r="101" spans="3:44" ht="22.5" customHeight="1">
      <c r="C101" s="87"/>
      <c r="D101" s="468" t="s">
        <v>41</v>
      </c>
      <c r="E101" s="438"/>
      <c r="F101" s="438"/>
      <c r="G101" s="438"/>
      <c r="H101" s="453" t="str">
        <f>IF(ISBLANK($H62),"",$H62)</f>
        <v/>
      </c>
      <c r="I101" s="454"/>
      <c r="J101" s="454"/>
      <c r="K101" s="455"/>
      <c r="L101" s="455"/>
      <c r="M101" s="455"/>
      <c r="N101" s="455"/>
      <c r="O101" s="455"/>
      <c r="P101" s="455"/>
      <c r="Q101" s="455"/>
      <c r="R101" s="455"/>
      <c r="S101" s="456"/>
      <c r="T101" s="92"/>
      <c r="U101" s="491" t="str">
        <f>IF(ISBLANK($U62),"",$U62)</f>
        <v/>
      </c>
      <c r="V101" s="491"/>
      <c r="W101" s="491"/>
      <c r="X101" s="491"/>
      <c r="Y101" s="491"/>
      <c r="Z101" s="491"/>
      <c r="AA101" s="491"/>
      <c r="AB101" s="491"/>
      <c r="AC101" s="491"/>
      <c r="AD101" s="491"/>
      <c r="AE101" s="491"/>
      <c r="AF101" s="491"/>
      <c r="AG101" s="491"/>
      <c r="AH101" s="491"/>
      <c r="AI101" s="491"/>
      <c r="AJ101" s="491"/>
      <c r="AK101" s="491"/>
      <c r="AL101" s="491"/>
      <c r="AM101" s="491"/>
      <c r="AN101" s="491"/>
      <c r="AO101" s="491"/>
      <c r="AP101" s="491"/>
      <c r="AQ101" s="492"/>
      <c r="AR101" s="87"/>
    </row>
    <row r="102" spans="3:44" ht="22.5" customHeight="1">
      <c r="C102" s="87"/>
      <c r="D102" s="440"/>
      <c r="E102" s="441"/>
      <c r="F102" s="441"/>
      <c r="G102" s="441"/>
      <c r="H102" s="460" t="s">
        <v>34</v>
      </c>
      <c r="I102" s="461"/>
      <c r="J102" s="461"/>
      <c r="K102" s="461"/>
      <c r="L102" s="478" t="str">
        <f>IF(ISBLANK($L63),"",$L63)</f>
        <v/>
      </c>
      <c r="M102" s="478"/>
      <c r="N102" s="478"/>
      <c r="O102" s="175" t="s">
        <v>73</v>
      </c>
      <c r="P102" s="106"/>
      <c r="Q102" s="106"/>
      <c r="R102" s="106"/>
      <c r="S102" s="107"/>
      <c r="T102" s="105"/>
      <c r="U102" s="449"/>
      <c r="V102" s="449"/>
      <c r="W102" s="449"/>
      <c r="X102" s="449"/>
      <c r="Y102" s="449"/>
      <c r="Z102" s="449"/>
      <c r="AA102" s="449"/>
      <c r="AB102" s="449"/>
      <c r="AC102" s="449"/>
      <c r="AD102" s="449"/>
      <c r="AE102" s="449"/>
      <c r="AF102" s="449"/>
      <c r="AG102" s="449"/>
      <c r="AH102" s="449"/>
      <c r="AI102" s="449"/>
      <c r="AJ102" s="449"/>
      <c r="AK102" s="449"/>
      <c r="AL102" s="449"/>
      <c r="AM102" s="449"/>
      <c r="AN102" s="449"/>
      <c r="AO102" s="449"/>
      <c r="AP102" s="449"/>
      <c r="AQ102" s="450"/>
      <c r="AR102" s="87"/>
    </row>
    <row r="103" spans="3:44" ht="22.5" customHeight="1">
      <c r="C103" s="87"/>
      <c r="D103" s="440"/>
      <c r="E103" s="441"/>
      <c r="F103" s="441"/>
      <c r="G103" s="441"/>
      <c r="H103" s="493" t="str">
        <f>IF(ISBLANK(データを入力して下さい!D46),"",TEXT(データを入力して下さい!D46,"ggge年m月d日"))</f>
        <v/>
      </c>
      <c r="I103" s="494"/>
      <c r="J103" s="494"/>
      <c r="K103" s="494"/>
      <c r="L103" s="494"/>
      <c r="M103" s="494"/>
      <c r="N103" s="494"/>
      <c r="O103" s="494"/>
      <c r="P103" s="494"/>
      <c r="Q103" s="494"/>
      <c r="R103" s="494"/>
      <c r="S103" s="495"/>
      <c r="T103" s="97"/>
      <c r="U103" s="449" t="s">
        <v>45</v>
      </c>
      <c r="V103" s="449"/>
      <c r="W103" s="449"/>
      <c r="X103" s="449"/>
      <c r="Y103" s="449"/>
      <c r="Z103" s="449"/>
      <c r="AA103" s="449"/>
      <c r="AB103" s="449"/>
      <c r="AC103" s="449"/>
      <c r="AD103" s="449"/>
      <c r="AE103" s="449"/>
      <c r="AF103" s="449"/>
      <c r="AG103" s="449"/>
      <c r="AH103" s="449"/>
      <c r="AI103" s="449"/>
      <c r="AJ103" s="449"/>
      <c r="AK103" s="449"/>
      <c r="AL103" s="449"/>
      <c r="AM103" s="449"/>
      <c r="AN103" s="449"/>
      <c r="AO103" s="449"/>
      <c r="AP103" s="449"/>
      <c r="AQ103" s="450"/>
      <c r="AR103" s="87"/>
    </row>
    <row r="104" spans="3:44" ht="22.5" customHeight="1">
      <c r="C104" s="87"/>
      <c r="D104" s="443"/>
      <c r="E104" s="444"/>
      <c r="F104" s="444"/>
      <c r="G104" s="444"/>
      <c r="H104" s="443" t="s">
        <v>34</v>
      </c>
      <c r="I104" s="444"/>
      <c r="J104" s="444"/>
      <c r="K104" s="444"/>
      <c r="L104" s="446" t="str">
        <f>IF(ISBLANK(データを入力して下さい!D46),"",YEAR(データを入力して下さい!D46))</f>
        <v/>
      </c>
      <c r="M104" s="446"/>
      <c r="N104" s="446"/>
      <c r="O104" s="177" t="s">
        <v>10</v>
      </c>
      <c r="P104" s="100"/>
      <c r="Q104" s="100"/>
      <c r="R104" s="100"/>
      <c r="S104" s="103"/>
      <c r="T104" s="102"/>
      <c r="U104" s="451"/>
      <c r="V104" s="451"/>
      <c r="W104" s="451"/>
      <c r="X104" s="451"/>
      <c r="Y104" s="451"/>
      <c r="Z104" s="451"/>
      <c r="AA104" s="451"/>
      <c r="AB104" s="451"/>
      <c r="AC104" s="451"/>
      <c r="AD104" s="451"/>
      <c r="AE104" s="451"/>
      <c r="AF104" s="451"/>
      <c r="AG104" s="451"/>
      <c r="AH104" s="451"/>
      <c r="AI104" s="451"/>
      <c r="AJ104" s="451"/>
      <c r="AK104" s="451"/>
      <c r="AL104" s="451"/>
      <c r="AM104" s="451"/>
      <c r="AN104" s="451"/>
      <c r="AO104" s="451"/>
      <c r="AP104" s="451"/>
      <c r="AQ104" s="452"/>
      <c r="AR104" s="87"/>
    </row>
    <row r="105" spans="3:44" ht="22.5" customHeight="1">
      <c r="C105" s="87"/>
      <c r="D105" s="437" t="s">
        <v>42</v>
      </c>
      <c r="E105" s="438"/>
      <c r="F105" s="438"/>
      <c r="G105" s="438"/>
      <c r="H105" s="453" t="str">
        <f>IF(ISBLANK($H66),"",($H66))</f>
        <v/>
      </c>
      <c r="I105" s="454"/>
      <c r="J105" s="454"/>
      <c r="K105" s="455"/>
      <c r="L105" s="455"/>
      <c r="M105" s="455"/>
      <c r="N105" s="455"/>
      <c r="O105" s="455"/>
      <c r="P105" s="455"/>
      <c r="Q105" s="455"/>
      <c r="R105" s="455"/>
      <c r="S105" s="456"/>
      <c r="T105" s="92"/>
      <c r="U105" s="479" t="str">
        <f t="shared" ref="U105:U112" si="1">IF(ISBLANK($U66),"",($U66))</f>
        <v>　</v>
      </c>
      <c r="V105" s="479"/>
      <c r="W105" s="479"/>
      <c r="X105" s="479"/>
      <c r="Y105" s="479"/>
      <c r="Z105" s="479"/>
      <c r="AA105" s="479"/>
      <c r="AB105" s="479"/>
      <c r="AC105" s="479"/>
      <c r="AD105" s="479"/>
      <c r="AE105" s="479"/>
      <c r="AF105" s="479"/>
      <c r="AG105" s="479"/>
      <c r="AH105" s="479"/>
      <c r="AI105" s="479"/>
      <c r="AJ105" s="479"/>
      <c r="AK105" s="479"/>
      <c r="AL105" s="479"/>
      <c r="AM105" s="479"/>
      <c r="AN105" s="479"/>
      <c r="AO105" s="479"/>
      <c r="AP105" s="479"/>
      <c r="AQ105" s="480"/>
      <c r="AR105" s="87"/>
    </row>
    <row r="106" spans="3:44" ht="22.5" customHeight="1">
      <c r="C106" s="87"/>
      <c r="D106" s="440"/>
      <c r="E106" s="441"/>
      <c r="F106" s="441"/>
      <c r="G106" s="441"/>
      <c r="H106" s="440" t="s">
        <v>34</v>
      </c>
      <c r="I106" s="441"/>
      <c r="J106" s="441"/>
      <c r="K106" s="441"/>
      <c r="L106" s="478" t="str">
        <f>IF(ISBLANK($L67),"",($L67))</f>
        <v/>
      </c>
      <c r="M106" s="478"/>
      <c r="N106" s="478"/>
      <c r="O106" s="176" t="s">
        <v>73</v>
      </c>
      <c r="P106" s="88"/>
      <c r="Q106" s="88"/>
      <c r="R106" s="88"/>
      <c r="S106" s="98"/>
      <c r="T106" s="105"/>
      <c r="U106" s="447" t="str">
        <f t="shared" si="1"/>
        <v/>
      </c>
      <c r="V106" s="447"/>
      <c r="W106" s="447"/>
      <c r="X106" s="447"/>
      <c r="Y106" s="447"/>
      <c r="Z106" s="447"/>
      <c r="AA106" s="447"/>
      <c r="AB106" s="447"/>
      <c r="AC106" s="447"/>
      <c r="AD106" s="447"/>
      <c r="AE106" s="447"/>
      <c r="AF106" s="447"/>
      <c r="AG106" s="447"/>
      <c r="AH106" s="447"/>
      <c r="AI106" s="447"/>
      <c r="AJ106" s="447"/>
      <c r="AK106" s="447"/>
      <c r="AL106" s="447"/>
      <c r="AM106" s="447"/>
      <c r="AN106" s="447"/>
      <c r="AO106" s="447"/>
      <c r="AP106" s="447"/>
      <c r="AQ106" s="448"/>
      <c r="AR106" s="87"/>
    </row>
    <row r="107" spans="3:44" ht="22.5" customHeight="1">
      <c r="C107" s="87"/>
      <c r="D107" s="440"/>
      <c r="E107" s="441"/>
      <c r="F107" s="441"/>
      <c r="G107" s="441"/>
      <c r="H107" s="469" t="str">
        <f>IF(ISBLANK($H68),"",($H68))</f>
        <v/>
      </c>
      <c r="I107" s="470"/>
      <c r="J107" s="470"/>
      <c r="K107" s="471"/>
      <c r="L107" s="471"/>
      <c r="M107" s="471"/>
      <c r="N107" s="471"/>
      <c r="O107" s="471"/>
      <c r="P107" s="471"/>
      <c r="Q107" s="471"/>
      <c r="R107" s="471"/>
      <c r="S107" s="472"/>
      <c r="T107" s="99"/>
      <c r="U107" s="481" t="str">
        <f>IF(ISBLANK($U68),"",($U68))</f>
        <v>　</v>
      </c>
      <c r="V107" s="481"/>
      <c r="W107" s="481"/>
      <c r="X107" s="481"/>
      <c r="Y107" s="481"/>
      <c r="Z107" s="481"/>
      <c r="AA107" s="481"/>
      <c r="AB107" s="481"/>
      <c r="AC107" s="481"/>
      <c r="AD107" s="481"/>
      <c r="AE107" s="481"/>
      <c r="AF107" s="481"/>
      <c r="AG107" s="481"/>
      <c r="AH107" s="481"/>
      <c r="AI107" s="481"/>
      <c r="AJ107" s="481"/>
      <c r="AK107" s="481"/>
      <c r="AL107" s="481"/>
      <c r="AM107" s="481"/>
      <c r="AN107" s="481"/>
      <c r="AO107" s="481"/>
      <c r="AP107" s="481"/>
      <c r="AQ107" s="482"/>
      <c r="AR107" s="87"/>
    </row>
    <row r="108" spans="3:44" ht="22.5" customHeight="1">
      <c r="C108" s="87"/>
      <c r="D108" s="440"/>
      <c r="E108" s="441"/>
      <c r="F108" s="441"/>
      <c r="G108" s="441"/>
      <c r="H108" s="460" t="s">
        <v>34</v>
      </c>
      <c r="I108" s="461"/>
      <c r="J108" s="461"/>
      <c r="K108" s="461"/>
      <c r="L108" s="478" t="str">
        <f>IF(ISBLANK($L69),"",($L69))</f>
        <v/>
      </c>
      <c r="M108" s="478"/>
      <c r="N108" s="478"/>
      <c r="O108" s="175" t="s">
        <v>73</v>
      </c>
      <c r="P108" s="106"/>
      <c r="Q108" s="106"/>
      <c r="R108" s="106"/>
      <c r="S108" s="107"/>
      <c r="T108" s="105"/>
      <c r="U108" s="447" t="str">
        <f t="shared" si="1"/>
        <v/>
      </c>
      <c r="V108" s="447"/>
      <c r="W108" s="447"/>
      <c r="X108" s="447"/>
      <c r="Y108" s="447"/>
      <c r="Z108" s="447"/>
      <c r="AA108" s="447"/>
      <c r="AB108" s="447"/>
      <c r="AC108" s="447"/>
      <c r="AD108" s="447"/>
      <c r="AE108" s="447"/>
      <c r="AF108" s="447"/>
      <c r="AG108" s="447"/>
      <c r="AH108" s="447"/>
      <c r="AI108" s="447"/>
      <c r="AJ108" s="447"/>
      <c r="AK108" s="447"/>
      <c r="AL108" s="447"/>
      <c r="AM108" s="447"/>
      <c r="AN108" s="447"/>
      <c r="AO108" s="447"/>
      <c r="AP108" s="447"/>
      <c r="AQ108" s="448"/>
      <c r="AR108" s="87"/>
    </row>
    <row r="109" spans="3:44" ht="22.5" customHeight="1">
      <c r="C109" s="87"/>
      <c r="D109" s="440"/>
      <c r="E109" s="441"/>
      <c r="F109" s="441"/>
      <c r="G109" s="441"/>
      <c r="H109" s="483" t="str">
        <f>IF(ISBLANK($H70),"",($H70))</f>
        <v/>
      </c>
      <c r="I109" s="484"/>
      <c r="J109" s="484"/>
      <c r="K109" s="485"/>
      <c r="L109" s="485"/>
      <c r="M109" s="485"/>
      <c r="N109" s="485"/>
      <c r="O109" s="485"/>
      <c r="P109" s="485"/>
      <c r="Q109" s="485"/>
      <c r="R109" s="485"/>
      <c r="S109" s="486"/>
      <c r="T109" s="99"/>
      <c r="U109" s="481" t="str">
        <f t="shared" si="1"/>
        <v>　</v>
      </c>
      <c r="V109" s="481"/>
      <c r="W109" s="481"/>
      <c r="X109" s="481"/>
      <c r="Y109" s="481"/>
      <c r="Z109" s="481"/>
      <c r="AA109" s="481"/>
      <c r="AB109" s="481"/>
      <c r="AC109" s="481"/>
      <c r="AD109" s="481"/>
      <c r="AE109" s="481"/>
      <c r="AF109" s="481"/>
      <c r="AG109" s="481"/>
      <c r="AH109" s="481"/>
      <c r="AI109" s="481"/>
      <c r="AJ109" s="481"/>
      <c r="AK109" s="481"/>
      <c r="AL109" s="481"/>
      <c r="AM109" s="481"/>
      <c r="AN109" s="481"/>
      <c r="AO109" s="481"/>
      <c r="AP109" s="481"/>
      <c r="AQ109" s="482"/>
      <c r="AR109" s="87"/>
    </row>
    <row r="110" spans="3:44" ht="22.5" customHeight="1">
      <c r="C110" s="87"/>
      <c r="D110" s="440"/>
      <c r="E110" s="441"/>
      <c r="F110" s="441"/>
      <c r="G110" s="441"/>
      <c r="H110" s="440" t="s">
        <v>34</v>
      </c>
      <c r="I110" s="441"/>
      <c r="J110" s="441"/>
      <c r="K110" s="441"/>
      <c r="L110" s="478" t="str">
        <f>IF(ISBLANK($L71),"",($L71))</f>
        <v/>
      </c>
      <c r="M110" s="478"/>
      <c r="N110" s="478"/>
      <c r="O110" s="176" t="s">
        <v>73</v>
      </c>
      <c r="P110" s="88"/>
      <c r="Q110" s="88"/>
      <c r="R110" s="88"/>
      <c r="S110" s="98"/>
      <c r="T110" s="105"/>
      <c r="U110" s="447" t="str">
        <f t="shared" si="1"/>
        <v/>
      </c>
      <c r="V110" s="447"/>
      <c r="W110" s="447"/>
      <c r="X110" s="447"/>
      <c r="Y110" s="447"/>
      <c r="Z110" s="447"/>
      <c r="AA110" s="447"/>
      <c r="AB110" s="447"/>
      <c r="AC110" s="447"/>
      <c r="AD110" s="447"/>
      <c r="AE110" s="447"/>
      <c r="AF110" s="447"/>
      <c r="AG110" s="447"/>
      <c r="AH110" s="447"/>
      <c r="AI110" s="447"/>
      <c r="AJ110" s="447"/>
      <c r="AK110" s="447"/>
      <c r="AL110" s="447"/>
      <c r="AM110" s="447"/>
      <c r="AN110" s="447"/>
      <c r="AO110" s="447"/>
      <c r="AP110" s="447"/>
      <c r="AQ110" s="448"/>
      <c r="AR110" s="87"/>
    </row>
    <row r="111" spans="3:44" ht="22.5" customHeight="1">
      <c r="C111" s="87"/>
      <c r="D111" s="440"/>
      <c r="E111" s="441"/>
      <c r="F111" s="441"/>
      <c r="G111" s="441"/>
      <c r="H111" s="469" t="str">
        <f>IF(ISBLANK($H72),"",($H72))</f>
        <v/>
      </c>
      <c r="I111" s="470"/>
      <c r="J111" s="470"/>
      <c r="K111" s="471"/>
      <c r="L111" s="471"/>
      <c r="M111" s="471"/>
      <c r="N111" s="471"/>
      <c r="O111" s="471"/>
      <c r="P111" s="471"/>
      <c r="Q111" s="471"/>
      <c r="R111" s="471"/>
      <c r="S111" s="472"/>
      <c r="T111" s="99"/>
      <c r="U111" s="481" t="str">
        <f t="shared" si="1"/>
        <v/>
      </c>
      <c r="V111" s="481"/>
      <c r="W111" s="481"/>
      <c r="X111" s="481"/>
      <c r="Y111" s="481"/>
      <c r="Z111" s="481"/>
      <c r="AA111" s="481"/>
      <c r="AB111" s="481"/>
      <c r="AC111" s="481"/>
      <c r="AD111" s="481"/>
      <c r="AE111" s="481"/>
      <c r="AF111" s="481"/>
      <c r="AG111" s="481"/>
      <c r="AH111" s="481"/>
      <c r="AI111" s="481"/>
      <c r="AJ111" s="481"/>
      <c r="AK111" s="481"/>
      <c r="AL111" s="481"/>
      <c r="AM111" s="481"/>
      <c r="AN111" s="481"/>
      <c r="AO111" s="481"/>
      <c r="AP111" s="481"/>
      <c r="AQ111" s="482"/>
      <c r="AR111" s="87"/>
    </row>
    <row r="112" spans="3:44" ht="22.5" customHeight="1">
      <c r="C112" s="87"/>
      <c r="D112" s="443"/>
      <c r="E112" s="444"/>
      <c r="F112" s="444"/>
      <c r="G112" s="444"/>
      <c r="H112" s="443" t="s">
        <v>34</v>
      </c>
      <c r="I112" s="444"/>
      <c r="J112" s="444"/>
      <c r="K112" s="444"/>
      <c r="L112" s="446" t="str">
        <f>IF(ISBLANK($L73),"",($L73))</f>
        <v/>
      </c>
      <c r="M112" s="446"/>
      <c r="N112" s="446"/>
      <c r="O112" s="177" t="s">
        <v>73</v>
      </c>
      <c r="P112" s="100"/>
      <c r="Q112" s="100"/>
      <c r="R112" s="100"/>
      <c r="S112" s="103"/>
      <c r="T112" s="102"/>
      <c r="U112" s="488" t="str">
        <f t="shared" si="1"/>
        <v/>
      </c>
      <c r="V112" s="488"/>
      <c r="W112" s="488"/>
      <c r="X112" s="488"/>
      <c r="Y112" s="488"/>
      <c r="Z112" s="488"/>
      <c r="AA112" s="488"/>
      <c r="AB112" s="488"/>
      <c r="AC112" s="488"/>
      <c r="AD112" s="488"/>
      <c r="AE112" s="488"/>
      <c r="AF112" s="488"/>
      <c r="AG112" s="488"/>
      <c r="AH112" s="488"/>
      <c r="AI112" s="488"/>
      <c r="AJ112" s="488"/>
      <c r="AK112" s="488"/>
      <c r="AL112" s="488"/>
      <c r="AM112" s="488"/>
      <c r="AN112" s="488"/>
      <c r="AO112" s="488"/>
      <c r="AP112" s="488"/>
      <c r="AQ112" s="489"/>
      <c r="AR112" s="87"/>
    </row>
    <row r="113" spans="3:44" ht="4.5" customHeight="1">
      <c r="C113" s="87"/>
      <c r="D113" s="437" t="s">
        <v>53</v>
      </c>
      <c r="E113" s="438"/>
      <c r="F113" s="438"/>
      <c r="G113" s="439"/>
      <c r="H113" s="88"/>
      <c r="I113" s="88"/>
      <c r="J113" s="88"/>
      <c r="K113" s="88"/>
      <c r="L113" s="88"/>
      <c r="M113" s="88"/>
      <c r="N113" s="176"/>
      <c r="O113" s="176"/>
      <c r="P113" s="88"/>
      <c r="Q113" s="88"/>
      <c r="R113" s="88"/>
      <c r="S113" s="88"/>
      <c r="T113" s="88"/>
      <c r="U113" s="88"/>
      <c r="V113" s="88"/>
      <c r="W113" s="88"/>
      <c r="X113" s="88"/>
      <c r="Y113" s="88"/>
      <c r="Z113" s="88"/>
      <c r="AA113" s="88"/>
      <c r="AB113" s="88"/>
      <c r="AC113" s="88"/>
      <c r="AD113" s="88"/>
      <c r="AE113" s="88"/>
      <c r="AF113" s="88"/>
      <c r="AG113" s="88"/>
      <c r="AH113" s="88"/>
      <c r="AI113" s="88"/>
      <c r="AJ113" s="88"/>
      <c r="AK113" s="88"/>
      <c r="AL113" s="88"/>
      <c r="AM113" s="88"/>
      <c r="AN113" s="88"/>
      <c r="AO113" s="88"/>
      <c r="AP113" s="88"/>
      <c r="AQ113" s="98"/>
      <c r="AR113" s="87"/>
    </row>
    <row r="114" spans="3:44" ht="20.25" customHeight="1">
      <c r="C114" s="87"/>
      <c r="D114" s="440"/>
      <c r="E114" s="441"/>
      <c r="F114" s="441"/>
      <c r="G114" s="442"/>
      <c r="H114" s="192"/>
      <c r="I114" s="129"/>
      <c r="J114" s="129"/>
      <c r="K114" s="129"/>
      <c r="L114" s="129"/>
      <c r="M114" s="129"/>
      <c r="N114" s="129"/>
      <c r="O114" s="129"/>
      <c r="P114" s="129"/>
      <c r="Q114" s="129"/>
      <c r="R114" s="129"/>
      <c r="S114" s="129"/>
      <c r="T114" s="129"/>
      <c r="U114" s="129"/>
      <c r="V114" s="129"/>
      <c r="W114" s="129"/>
      <c r="X114" s="129"/>
      <c r="Y114" s="129"/>
      <c r="Z114" s="129"/>
      <c r="AA114" s="129"/>
      <c r="AB114" s="129"/>
      <c r="AC114" s="129"/>
      <c r="AD114" s="129"/>
      <c r="AE114" s="129"/>
      <c r="AF114" s="129"/>
      <c r="AG114" s="129"/>
      <c r="AH114" s="129"/>
      <c r="AI114" s="129"/>
      <c r="AJ114" s="129"/>
      <c r="AK114" s="129"/>
      <c r="AL114" s="129"/>
      <c r="AM114" s="129"/>
      <c r="AN114" s="129"/>
      <c r="AO114" s="129"/>
      <c r="AP114" s="129"/>
      <c r="AQ114" s="108"/>
      <c r="AR114" s="87"/>
    </row>
    <row r="115" spans="3:44" ht="24" customHeight="1">
      <c r="C115" s="87"/>
      <c r="D115" s="440"/>
      <c r="E115" s="441"/>
      <c r="F115" s="441"/>
      <c r="G115" s="442"/>
      <c r="H115" s="193"/>
      <c r="I115" s="194"/>
      <c r="J115" s="194" t="s">
        <v>113</v>
      </c>
      <c r="K115" s="194" t="s">
        <v>114</v>
      </c>
      <c r="L115" s="194" t="str">
        <f>IF(ISBLANK(データを入力して下さい!E55),"なし",データを入力して下さい!E55)</f>
        <v>なし</v>
      </c>
      <c r="M115" s="194"/>
      <c r="N115" s="194"/>
      <c r="O115" s="194" t="s">
        <v>115</v>
      </c>
      <c r="P115" s="194" t="s">
        <v>114</v>
      </c>
      <c r="Q115" s="194" t="str">
        <f>IF(ISBLANK(データを入力して下さい!J55),"なし",データを入力して下さい!J55)</f>
        <v>なし</v>
      </c>
      <c r="R115" s="194"/>
      <c r="S115" s="194"/>
      <c r="T115" s="194"/>
      <c r="U115" s="194"/>
      <c r="V115" s="194"/>
      <c r="W115" s="194"/>
      <c r="X115" s="194"/>
      <c r="Y115" s="194"/>
      <c r="Z115" s="194"/>
      <c r="AA115" s="194"/>
      <c r="AB115" s="194"/>
      <c r="AC115" s="194"/>
      <c r="AD115" s="194"/>
      <c r="AE115" s="194"/>
      <c r="AF115" s="194"/>
      <c r="AG115" s="194"/>
      <c r="AH115" s="194"/>
      <c r="AI115" s="194"/>
      <c r="AJ115" s="194"/>
      <c r="AK115" s="194"/>
      <c r="AL115" s="194"/>
      <c r="AM115" s="194"/>
      <c r="AN115" s="194"/>
      <c r="AO115" s="194"/>
      <c r="AP115" s="194"/>
      <c r="AQ115" s="109"/>
      <c r="AR115" s="87"/>
    </row>
    <row r="116" spans="3:44" ht="24" customHeight="1">
      <c r="C116" s="87"/>
      <c r="D116" s="440"/>
      <c r="E116" s="441"/>
      <c r="F116" s="441"/>
      <c r="G116" s="442"/>
      <c r="H116" s="527" t="str">
        <f>IF(ISBLANK(データを入力して下さい!D56),"",データを入力して下さい!$D56)</f>
        <v/>
      </c>
      <c r="I116" s="502"/>
      <c r="J116" s="502"/>
      <c r="K116" s="502"/>
      <c r="L116" s="502"/>
      <c r="M116" s="502"/>
      <c r="N116" s="502"/>
      <c r="O116" s="502"/>
      <c r="P116" s="502"/>
      <c r="Q116" s="502"/>
      <c r="R116" s="502"/>
      <c r="S116" s="502"/>
      <c r="T116" s="502"/>
      <c r="U116" s="502"/>
      <c r="V116" s="502"/>
      <c r="W116" s="502"/>
      <c r="X116" s="502"/>
      <c r="Y116" s="502"/>
      <c r="Z116" s="502"/>
      <c r="AA116" s="502"/>
      <c r="AB116" s="502"/>
      <c r="AC116" s="502"/>
      <c r="AD116" s="502"/>
      <c r="AE116" s="502"/>
      <c r="AF116" s="502"/>
      <c r="AG116" s="502"/>
      <c r="AH116" s="502"/>
      <c r="AI116" s="502"/>
      <c r="AJ116" s="502"/>
      <c r="AK116" s="502"/>
      <c r="AL116" s="502"/>
      <c r="AM116" s="502"/>
      <c r="AN116" s="502"/>
      <c r="AO116" s="502"/>
      <c r="AP116" s="502"/>
      <c r="AQ116" s="110"/>
      <c r="AR116" s="87"/>
    </row>
    <row r="117" spans="3:44" ht="24" customHeight="1">
      <c r="C117" s="87"/>
      <c r="D117" s="443"/>
      <c r="E117" s="444"/>
      <c r="F117" s="444"/>
      <c r="G117" s="445"/>
      <c r="H117" s="528"/>
      <c r="I117" s="529"/>
      <c r="J117" s="529"/>
      <c r="K117" s="529"/>
      <c r="L117" s="529"/>
      <c r="M117" s="529"/>
      <c r="N117" s="529"/>
      <c r="O117" s="529"/>
      <c r="P117" s="529"/>
      <c r="Q117" s="529"/>
      <c r="R117" s="529"/>
      <c r="S117" s="529"/>
      <c r="T117" s="529"/>
      <c r="U117" s="529"/>
      <c r="V117" s="529"/>
      <c r="W117" s="529"/>
      <c r="X117" s="529"/>
      <c r="Y117" s="529"/>
      <c r="Z117" s="529"/>
      <c r="AA117" s="529"/>
      <c r="AB117" s="529"/>
      <c r="AC117" s="529"/>
      <c r="AD117" s="529"/>
      <c r="AE117" s="529"/>
      <c r="AF117" s="529"/>
      <c r="AG117" s="529"/>
      <c r="AH117" s="529"/>
      <c r="AI117" s="529"/>
      <c r="AJ117" s="529"/>
      <c r="AK117" s="529"/>
      <c r="AL117" s="529"/>
      <c r="AM117" s="529"/>
      <c r="AN117" s="529"/>
      <c r="AO117" s="529"/>
      <c r="AP117" s="529"/>
      <c r="AQ117" s="111"/>
      <c r="AR117" s="87"/>
    </row>
    <row r="118" spans="3:44" ht="15.75" customHeight="1">
      <c r="C118" s="87"/>
      <c r="D118" s="88"/>
      <c r="E118" s="88"/>
      <c r="F118" s="88"/>
      <c r="G118" s="88"/>
      <c r="H118" s="88"/>
      <c r="I118" s="88"/>
      <c r="J118" s="88"/>
      <c r="K118" s="88"/>
      <c r="L118" s="88"/>
      <c r="M118" s="88"/>
      <c r="N118" s="176"/>
      <c r="O118" s="176"/>
      <c r="P118" s="88"/>
      <c r="Q118" s="88"/>
      <c r="R118" s="88"/>
      <c r="S118" s="88"/>
      <c r="T118" s="88"/>
      <c r="U118" s="88"/>
      <c r="V118" s="88"/>
      <c r="W118" s="88"/>
      <c r="X118" s="88"/>
      <c r="Y118" s="88"/>
      <c r="Z118" s="88"/>
      <c r="AA118" s="88"/>
      <c r="AB118" s="88"/>
      <c r="AC118" s="88"/>
      <c r="AD118" s="88"/>
      <c r="AE118" s="88"/>
      <c r="AF118" s="88"/>
      <c r="AG118" s="88"/>
      <c r="AH118" s="88"/>
      <c r="AI118" s="88"/>
      <c r="AJ118" s="88"/>
      <c r="AK118" s="88"/>
      <c r="AL118" s="88"/>
      <c r="AM118" s="88"/>
      <c r="AN118" s="88"/>
      <c r="AO118" s="88"/>
      <c r="AP118" s="88"/>
      <c r="AQ118" s="88"/>
      <c r="AR118" s="87"/>
    </row>
    <row r="119" spans="3:44" ht="24" customHeight="1">
      <c r="C119" s="87"/>
      <c r="D119" s="88"/>
      <c r="E119" s="88"/>
      <c r="F119" s="88"/>
      <c r="G119" s="88"/>
      <c r="H119" s="88"/>
      <c r="I119" s="88"/>
      <c r="J119" s="88"/>
      <c r="K119" s="88"/>
      <c r="L119" s="88"/>
      <c r="M119" s="88"/>
      <c r="N119" s="176"/>
      <c r="O119" s="176"/>
      <c r="P119" s="88"/>
      <c r="Q119" s="88"/>
      <c r="R119" s="88"/>
      <c r="S119" s="88"/>
      <c r="T119" s="88"/>
      <c r="U119" s="88"/>
      <c r="V119" s="88"/>
      <c r="W119" s="474" t="s">
        <v>54</v>
      </c>
      <c r="X119" s="474"/>
      <c r="Y119" s="474"/>
      <c r="Z119" s="474"/>
      <c r="AA119" s="474"/>
      <c r="AB119" s="474"/>
      <c r="AC119" s="474"/>
      <c r="AD119" s="474"/>
      <c r="AE119" s="474"/>
      <c r="AF119" s="474"/>
      <c r="AG119" s="474"/>
      <c r="AH119" s="474"/>
      <c r="AI119" s="474"/>
      <c r="AJ119" s="474"/>
      <c r="AK119" s="474"/>
      <c r="AL119" s="88"/>
      <c r="AM119" s="88"/>
      <c r="AN119" s="88"/>
      <c r="AO119" s="88"/>
      <c r="AP119" s="88"/>
      <c r="AQ119" s="88"/>
      <c r="AR119" s="87"/>
    </row>
    <row r="120" spans="3:44" ht="24" customHeight="1">
      <c r="C120" s="59"/>
      <c r="D120" s="59"/>
      <c r="E120" s="59"/>
      <c r="F120" s="59"/>
      <c r="G120" s="59"/>
      <c r="H120" s="59"/>
      <c r="I120" s="59"/>
      <c r="J120" s="59"/>
      <c r="K120" s="59"/>
      <c r="L120" s="59"/>
      <c r="M120" s="59"/>
      <c r="N120" s="181"/>
      <c r="O120" s="181"/>
      <c r="P120" s="59"/>
      <c r="Q120" s="473" t="str">
        <f>IF(ISBLANK(データを入力して下さい!D18),"",TEXT(データを入力して下さい!D18,"yyyy年m月d日"))</f>
        <v/>
      </c>
      <c r="R120" s="473"/>
      <c r="S120" s="383"/>
      <c r="T120" s="383"/>
      <c r="U120" s="383"/>
      <c r="V120" s="383"/>
      <c r="W120" s="383"/>
      <c r="X120" s="383"/>
      <c r="Y120" s="383"/>
      <c r="Z120" s="383"/>
      <c r="AA120" s="383"/>
      <c r="AB120" s="383"/>
      <c r="AC120" s="383"/>
      <c r="AD120" s="59"/>
      <c r="AE120" s="59"/>
      <c r="AF120" s="59"/>
      <c r="AG120" s="59"/>
      <c r="AH120" s="59"/>
      <c r="AI120" s="59"/>
      <c r="AJ120" s="59"/>
      <c r="AK120" s="59"/>
      <c r="AL120" s="59"/>
      <c r="AM120" s="59"/>
      <c r="AN120" s="59"/>
      <c r="AO120" s="59"/>
      <c r="AP120" s="59"/>
      <c r="AQ120" s="59"/>
      <c r="AR120" s="59"/>
    </row>
    <row r="121" spans="3:44" ht="39" customHeight="1">
      <c r="C121" s="87"/>
      <c r="D121" s="88"/>
      <c r="E121" s="88"/>
      <c r="F121" s="88"/>
      <c r="G121" s="88"/>
      <c r="H121" s="88"/>
      <c r="I121" s="88"/>
      <c r="J121" s="88"/>
      <c r="K121" s="88"/>
      <c r="L121" s="88"/>
      <c r="M121" s="88"/>
      <c r="N121" s="176"/>
      <c r="O121" s="176"/>
      <c r="P121" s="88"/>
      <c r="Q121" s="88"/>
      <c r="R121" s="88"/>
      <c r="S121" s="88"/>
      <c r="T121" s="88"/>
      <c r="U121" s="88"/>
      <c r="V121" s="441" t="s">
        <v>33</v>
      </c>
      <c r="W121" s="441"/>
      <c r="X121" s="441"/>
      <c r="Y121" s="88"/>
      <c r="Z121" s="487"/>
      <c r="AA121" s="487"/>
      <c r="AB121" s="487"/>
      <c r="AC121" s="487"/>
      <c r="AD121" s="487"/>
      <c r="AE121" s="487"/>
      <c r="AF121" s="487"/>
      <c r="AG121" s="487"/>
      <c r="AH121" s="487"/>
      <c r="AI121" s="487"/>
      <c r="AJ121" s="487"/>
      <c r="AK121" s="487"/>
      <c r="AL121" s="487"/>
      <c r="AM121" s="487"/>
      <c r="AN121" s="88" t="s">
        <v>5</v>
      </c>
      <c r="AO121" s="88"/>
      <c r="AP121" s="88"/>
      <c r="AQ121" s="88"/>
      <c r="AR121" s="87"/>
    </row>
  </sheetData>
  <mergeCells count="187">
    <mergeCell ref="D113:G117"/>
    <mergeCell ref="H116:AP117"/>
    <mergeCell ref="H109:S109"/>
    <mergeCell ref="U109:AQ109"/>
    <mergeCell ref="U103:AQ104"/>
    <mergeCell ref="U112:AQ112"/>
    <mergeCell ref="Q81:AC81"/>
    <mergeCell ref="H26:K26"/>
    <mergeCell ref="H29:S29"/>
    <mergeCell ref="H30:K30"/>
    <mergeCell ref="U27:AQ27"/>
    <mergeCell ref="U29:AQ29"/>
    <mergeCell ref="U30:AQ30"/>
    <mergeCell ref="P50:R50"/>
    <mergeCell ref="L51:O51"/>
    <mergeCell ref="U50:Y50"/>
    <mergeCell ref="P89:R89"/>
    <mergeCell ref="U89:Y89"/>
    <mergeCell ref="O45:AE46"/>
    <mergeCell ref="H56:S56"/>
    <mergeCell ref="L69:N69"/>
    <mergeCell ref="AJ48:AQ53"/>
    <mergeCell ref="AJ87:AQ92"/>
    <mergeCell ref="H99:S99"/>
    <mergeCell ref="V121:X121"/>
    <mergeCell ref="Z121:AM121"/>
    <mergeCell ref="H110:K110"/>
    <mergeCell ref="L110:N110"/>
    <mergeCell ref="U110:AQ110"/>
    <mergeCell ref="H111:S111"/>
    <mergeCell ref="Q120:AC120"/>
    <mergeCell ref="H58:S58"/>
    <mergeCell ref="U58:AQ59"/>
    <mergeCell ref="H59:K59"/>
    <mergeCell ref="U111:AQ111"/>
    <mergeCell ref="H112:K112"/>
    <mergeCell ref="W119:AK119"/>
    <mergeCell ref="L112:N112"/>
    <mergeCell ref="U105:AQ105"/>
    <mergeCell ref="H107:S107"/>
    <mergeCell ref="U106:AQ106"/>
    <mergeCell ref="H108:K108"/>
    <mergeCell ref="L108:N108"/>
    <mergeCell ref="U108:AQ108"/>
    <mergeCell ref="H106:K106"/>
    <mergeCell ref="L106:N106"/>
    <mergeCell ref="H105:S105"/>
    <mergeCell ref="U107:AQ107"/>
    <mergeCell ref="D101:G104"/>
    <mergeCell ref="H101:S101"/>
    <mergeCell ref="U101:AQ102"/>
    <mergeCell ref="H102:K102"/>
    <mergeCell ref="L102:N102"/>
    <mergeCell ref="D105:G112"/>
    <mergeCell ref="H103:S103"/>
    <mergeCell ref="H104:K104"/>
    <mergeCell ref="L104:N104"/>
    <mergeCell ref="D95:G100"/>
    <mergeCell ref="H95:S95"/>
    <mergeCell ref="U95:AQ96"/>
    <mergeCell ref="H96:K96"/>
    <mergeCell ref="L96:N96"/>
    <mergeCell ref="H97:S97"/>
    <mergeCell ref="D89:G90"/>
    <mergeCell ref="O84:AE85"/>
    <mergeCell ref="U99:AQ100"/>
    <mergeCell ref="H100:K100"/>
    <mergeCell ref="L100:N100"/>
    <mergeCell ref="D87:G87"/>
    <mergeCell ref="L24:N24"/>
    <mergeCell ref="L90:O90"/>
    <mergeCell ref="U97:AQ98"/>
    <mergeCell ref="H98:K98"/>
    <mergeCell ref="L98:N98"/>
    <mergeCell ref="D88:G88"/>
    <mergeCell ref="I88:Z88"/>
    <mergeCell ref="D91:G92"/>
    <mergeCell ref="I91:AI91"/>
    <mergeCell ref="I92:AH92"/>
    <mergeCell ref="I87:AH87"/>
    <mergeCell ref="U56:AQ57"/>
    <mergeCell ref="H57:K57"/>
    <mergeCell ref="L71:N71"/>
    <mergeCell ref="V43:X43"/>
    <mergeCell ref="H38:AP39"/>
    <mergeCell ref="U34:AQ34"/>
    <mergeCell ref="U33:AQ33"/>
    <mergeCell ref="L34:N34"/>
    <mergeCell ref="H32:K32"/>
    <mergeCell ref="D74:G78"/>
    <mergeCell ref="H77:AP78"/>
    <mergeCell ref="O93:AE94"/>
    <mergeCell ref="D10:G10"/>
    <mergeCell ref="D13:G14"/>
    <mergeCell ref="L20:N20"/>
    <mergeCell ref="U21:AQ22"/>
    <mergeCell ref="H23:S23"/>
    <mergeCell ref="U11:Y11"/>
    <mergeCell ref="L22:N22"/>
    <mergeCell ref="U23:AQ24"/>
    <mergeCell ref="D23:G26"/>
    <mergeCell ref="D17:G22"/>
    <mergeCell ref="O6:AE7"/>
    <mergeCell ref="O15:AE16"/>
    <mergeCell ref="L18:N18"/>
    <mergeCell ref="L32:N32"/>
    <mergeCell ref="I13:AI13"/>
    <mergeCell ref="H25:S25"/>
    <mergeCell ref="U19:AQ20"/>
    <mergeCell ref="I10:Z10"/>
    <mergeCell ref="L26:N26"/>
    <mergeCell ref="P11:R11"/>
    <mergeCell ref="H20:K20"/>
    <mergeCell ref="L28:N28"/>
    <mergeCell ref="H28:K28"/>
    <mergeCell ref="U17:AQ18"/>
    <mergeCell ref="H17:S17"/>
    <mergeCell ref="H18:K18"/>
    <mergeCell ref="H21:S21"/>
    <mergeCell ref="H31:S31"/>
    <mergeCell ref="D9:G9"/>
    <mergeCell ref="I9:AH9"/>
    <mergeCell ref="U62:AQ63"/>
    <mergeCell ref="H63:K63"/>
    <mergeCell ref="L63:N63"/>
    <mergeCell ref="L59:N59"/>
    <mergeCell ref="H61:K61"/>
    <mergeCell ref="L61:N61"/>
    <mergeCell ref="H64:S64"/>
    <mergeCell ref="U60:AQ61"/>
    <mergeCell ref="D49:G49"/>
    <mergeCell ref="I49:Z49"/>
    <mergeCell ref="D52:G53"/>
    <mergeCell ref="I52:AI52"/>
    <mergeCell ref="I53:AH53"/>
    <mergeCell ref="O54:AE55"/>
    <mergeCell ref="AK9:AP14"/>
    <mergeCell ref="Z43:AM43"/>
    <mergeCell ref="I14:AI14"/>
    <mergeCell ref="U31:AQ31"/>
    <mergeCell ref="U32:AQ32"/>
    <mergeCell ref="I48:AH48"/>
    <mergeCell ref="H34:K34"/>
    <mergeCell ref="H27:S27"/>
    <mergeCell ref="Z82:AM82"/>
    <mergeCell ref="U67:AQ67"/>
    <mergeCell ref="U68:AQ68"/>
    <mergeCell ref="U73:AQ73"/>
    <mergeCell ref="W80:AK80"/>
    <mergeCell ref="V82:X82"/>
    <mergeCell ref="H73:K73"/>
    <mergeCell ref="H72:S72"/>
    <mergeCell ref="L73:N73"/>
    <mergeCell ref="D11:G12"/>
    <mergeCell ref="L12:O12"/>
    <mergeCell ref="D50:G51"/>
    <mergeCell ref="D56:G61"/>
    <mergeCell ref="H60:S60"/>
    <mergeCell ref="L57:N57"/>
    <mergeCell ref="H66:S66"/>
    <mergeCell ref="D62:G65"/>
    <mergeCell ref="H33:S33"/>
    <mergeCell ref="Q42:AC42"/>
    <mergeCell ref="W41:AK41"/>
    <mergeCell ref="D48:G48"/>
    <mergeCell ref="D27:G34"/>
    <mergeCell ref="L30:N30"/>
    <mergeCell ref="U25:AQ26"/>
    <mergeCell ref="H24:K24"/>
    <mergeCell ref="D66:G73"/>
    <mergeCell ref="L67:N67"/>
    <mergeCell ref="H68:S68"/>
    <mergeCell ref="U66:AQ66"/>
    <mergeCell ref="U72:AQ72"/>
    <mergeCell ref="H69:K69"/>
    <mergeCell ref="H70:S70"/>
    <mergeCell ref="U70:AQ70"/>
    <mergeCell ref="D35:G39"/>
    <mergeCell ref="H22:K22"/>
    <mergeCell ref="H65:K65"/>
    <mergeCell ref="L65:N65"/>
    <mergeCell ref="U71:AQ71"/>
    <mergeCell ref="U69:AQ69"/>
    <mergeCell ref="H71:K71"/>
    <mergeCell ref="U64:AQ65"/>
    <mergeCell ref="H67:K67"/>
    <mergeCell ref="H62:S62"/>
  </mergeCells>
  <phoneticPr fontId="1"/>
  <dataValidations xWindow="986" yWindow="684" count="1">
    <dataValidation allowBlank="1" showInputMessage="1" showErrorMessage="1" prompt="自署願います。" sqref="Z43:AM43 Z82:AM82 Z121:AM121" xr:uid="{00000000-0002-0000-0300-000000000000}"/>
  </dataValidations>
  <printOptions horizontalCentered="1" verticalCentered="1"/>
  <pageMargins left="0.39370078740157483" right="0.39370078740157483" top="0.59055118110236227" bottom="0.59055118110236227" header="0.11811023622047245" footer="0.11811023622047245"/>
  <pageSetup paperSize="9" scale="95" orientation="portrait" r:id="rId1"/>
  <rowBreaks count="2" manualBreakCount="2">
    <brk id="43" min="2" max="43" man="1"/>
    <brk id="82" min="2" max="4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rgb="FF00B0F0"/>
  </sheetPr>
  <dimension ref="C5:AO163"/>
  <sheetViews>
    <sheetView view="pageBreakPreview" zoomScaleNormal="100" zoomScaleSheetLayoutView="100" workbookViewId="0">
      <selection activeCell="G134" sqref="G134"/>
    </sheetView>
  </sheetViews>
  <sheetFormatPr defaultRowHeight="13.5"/>
  <cols>
    <col min="1" max="2" width="4.375" style="113" customWidth="1"/>
    <col min="3" max="41" width="2.375" style="112" customWidth="1"/>
    <col min="42" max="16384" width="9" style="113"/>
  </cols>
  <sheetData>
    <row r="5" spans="3:41" ht="15.75" customHeight="1">
      <c r="C5" s="87"/>
      <c r="D5" s="87"/>
      <c r="E5" s="87"/>
      <c r="F5" s="87"/>
      <c r="G5" s="87"/>
      <c r="H5" s="87"/>
      <c r="I5" s="87"/>
      <c r="J5" s="87"/>
      <c r="K5" s="87"/>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row>
    <row r="6" spans="3:41" ht="15.75" customHeight="1">
      <c r="C6" s="87"/>
      <c r="D6" s="87"/>
      <c r="E6" s="88"/>
      <c r="F6" s="88"/>
      <c r="G6" s="88"/>
      <c r="H6" s="88"/>
      <c r="I6" s="87"/>
      <c r="J6" s="87"/>
      <c r="K6" s="87"/>
      <c r="L6" s="87"/>
      <c r="M6" s="87"/>
      <c r="N6" s="87"/>
      <c r="O6" s="87"/>
      <c r="P6" s="87"/>
      <c r="Q6" s="87"/>
      <c r="R6" s="87"/>
      <c r="S6" s="87"/>
      <c r="T6" s="87"/>
      <c r="U6" s="541" t="s">
        <v>74</v>
      </c>
      <c r="V6" s="541"/>
      <c r="W6" s="541"/>
      <c r="X6" s="541"/>
      <c r="Y6" s="541"/>
      <c r="Z6" s="541"/>
      <c r="AA6" s="541"/>
      <c r="AB6" s="541"/>
      <c r="AC6" s="541"/>
      <c r="AD6" s="541"/>
      <c r="AE6" s="541"/>
      <c r="AF6" s="541"/>
      <c r="AG6" s="541"/>
      <c r="AH6" s="541"/>
      <c r="AI6" s="541"/>
      <c r="AJ6" s="541"/>
      <c r="AK6" s="541"/>
      <c r="AL6" s="541"/>
      <c r="AM6" s="87"/>
      <c r="AN6" s="87"/>
      <c r="AO6" s="87"/>
    </row>
    <row r="7" spans="3:41" ht="15.75" customHeight="1">
      <c r="C7" s="88"/>
      <c r="D7" s="88"/>
      <c r="E7" s="88"/>
      <c r="F7" s="88"/>
      <c r="G7" s="88"/>
      <c r="H7" s="88"/>
      <c r="I7" s="88"/>
      <c r="J7" s="88"/>
      <c r="K7" s="88"/>
      <c r="L7" s="88"/>
      <c r="M7" s="88"/>
      <c r="N7" s="88"/>
      <c r="O7" s="88"/>
      <c r="P7" s="88"/>
      <c r="Q7" s="88"/>
      <c r="R7" s="88"/>
      <c r="S7" s="88"/>
      <c r="T7" s="88"/>
      <c r="U7" s="88"/>
      <c r="V7" s="88"/>
      <c r="W7" s="88"/>
      <c r="X7" s="88"/>
      <c r="Y7" s="88"/>
      <c r="Z7" s="88"/>
      <c r="AA7" s="88"/>
      <c r="AB7" s="88"/>
      <c r="AC7" s="88"/>
      <c r="AD7" s="88"/>
      <c r="AE7" s="88"/>
      <c r="AF7" s="88"/>
      <c r="AG7" s="88"/>
      <c r="AH7" s="88"/>
      <c r="AI7" s="88"/>
      <c r="AJ7" s="88"/>
      <c r="AK7" s="88"/>
      <c r="AL7" s="88"/>
      <c r="AM7" s="88"/>
      <c r="AN7" s="88"/>
      <c r="AO7" s="88"/>
    </row>
    <row r="8" spans="3:41" ht="15.75" customHeight="1">
      <c r="C8" s="88"/>
      <c r="D8" s="88"/>
      <c r="E8" s="88"/>
      <c r="F8" s="88"/>
      <c r="G8" s="88"/>
      <c r="H8" s="88"/>
      <c r="I8" s="88"/>
      <c r="J8" s="88"/>
      <c r="K8" s="88"/>
      <c r="L8" s="114"/>
      <c r="M8" s="114"/>
      <c r="N8" s="114"/>
      <c r="O8" s="114"/>
      <c r="P8" s="114"/>
      <c r="Q8" s="114"/>
      <c r="R8" s="114"/>
      <c r="S8" s="114"/>
      <c r="T8" s="114"/>
      <c r="U8" s="114"/>
      <c r="V8" s="114"/>
      <c r="W8" s="114"/>
      <c r="X8" s="114"/>
      <c r="Y8" s="114"/>
      <c r="Z8" s="114"/>
      <c r="AA8" s="114"/>
      <c r="AB8" s="114"/>
      <c r="AC8" s="114"/>
      <c r="AD8" s="114"/>
      <c r="AE8" s="114"/>
      <c r="AF8" s="114"/>
      <c r="AG8" s="114"/>
      <c r="AH8" s="114"/>
      <c r="AI8" s="114"/>
      <c r="AJ8" s="114"/>
      <c r="AK8" s="114"/>
      <c r="AL8" s="88"/>
      <c r="AM8" s="88"/>
      <c r="AN8" s="88"/>
      <c r="AO8" s="88"/>
    </row>
    <row r="9" spans="3:41" ht="15.75" customHeight="1">
      <c r="C9" s="88"/>
      <c r="D9" s="88"/>
      <c r="E9" s="88"/>
      <c r="F9" s="88"/>
      <c r="G9" s="88"/>
      <c r="H9" s="88"/>
      <c r="I9" s="88"/>
      <c r="J9" s="88"/>
      <c r="K9" s="88"/>
      <c r="L9" s="114"/>
      <c r="M9" s="114"/>
      <c r="N9" s="114"/>
      <c r="O9" s="114"/>
      <c r="P9" s="114"/>
      <c r="Q9" s="114"/>
      <c r="R9" s="114"/>
      <c r="S9" s="114"/>
      <c r="T9" s="114"/>
      <c r="U9" s="114"/>
      <c r="V9" s="114"/>
      <c r="W9" s="114"/>
      <c r="X9" s="114"/>
      <c r="Y9" s="114"/>
      <c r="Z9" s="114"/>
      <c r="AA9" s="114"/>
      <c r="AB9" s="114"/>
      <c r="AC9" s="114"/>
      <c r="AD9" s="114"/>
      <c r="AE9" s="114"/>
      <c r="AF9" s="114"/>
      <c r="AG9" s="114"/>
      <c r="AH9" s="114"/>
      <c r="AI9" s="114"/>
      <c r="AJ9" s="114"/>
      <c r="AK9" s="114"/>
      <c r="AL9" s="88"/>
      <c r="AM9" s="88"/>
      <c r="AN9" s="88"/>
      <c r="AO9" s="88"/>
    </row>
    <row r="10" spans="3:41" ht="15.75" customHeight="1">
      <c r="C10" s="88"/>
      <c r="D10" s="88"/>
      <c r="E10" s="88"/>
      <c r="F10" s="88"/>
      <c r="G10" s="88"/>
      <c r="H10" s="88"/>
      <c r="I10" s="542"/>
      <c r="J10" s="542"/>
      <c r="K10" s="542"/>
      <c r="L10" s="542"/>
      <c r="M10" s="542"/>
      <c r="N10" s="542"/>
      <c r="O10" s="114"/>
      <c r="P10" s="114"/>
      <c r="Q10" s="114"/>
      <c r="R10" s="114"/>
      <c r="S10" s="114"/>
      <c r="T10" s="114"/>
      <c r="U10" s="114"/>
      <c r="V10" s="114"/>
      <c r="W10" s="114"/>
      <c r="X10" s="114"/>
      <c r="Y10" s="114"/>
      <c r="Z10" s="114"/>
      <c r="AA10" s="114"/>
      <c r="AB10" s="114"/>
      <c r="AC10" s="114"/>
      <c r="AD10" s="114"/>
      <c r="AE10" s="114"/>
      <c r="AF10" s="114"/>
      <c r="AG10" s="114"/>
      <c r="AH10" s="114"/>
      <c r="AI10" s="114"/>
      <c r="AJ10" s="114"/>
      <c r="AK10" s="114"/>
      <c r="AL10" s="88"/>
      <c r="AM10" s="88"/>
      <c r="AN10" s="88"/>
      <c r="AO10" s="88"/>
    </row>
    <row r="11" spans="3:41" ht="15.75" customHeight="1">
      <c r="C11" s="88"/>
      <c r="D11" s="88"/>
      <c r="E11" s="88"/>
      <c r="F11" s="88"/>
      <c r="G11" s="88"/>
      <c r="H11" s="88"/>
      <c r="I11" s="88"/>
      <c r="J11" s="88"/>
      <c r="K11" s="88"/>
      <c r="L11" s="88"/>
      <c r="M11" s="88"/>
      <c r="N11" s="88"/>
      <c r="O11" s="88"/>
      <c r="P11" s="88"/>
      <c r="Q11" s="88"/>
      <c r="R11" s="88"/>
      <c r="S11" s="88"/>
      <c r="T11" s="88"/>
      <c r="U11" s="88"/>
      <c r="V11" s="88"/>
      <c r="W11" s="88"/>
      <c r="X11" s="88"/>
      <c r="Y11" s="88"/>
      <c r="Z11" s="88"/>
      <c r="AA11" s="88"/>
      <c r="AB11" s="88"/>
      <c r="AC11" s="88"/>
      <c r="AD11" s="88"/>
      <c r="AE11" s="88"/>
      <c r="AF11" s="88"/>
      <c r="AG11" s="88"/>
      <c r="AH11" s="88"/>
      <c r="AI11" s="88"/>
      <c r="AJ11" s="88"/>
      <c r="AK11" s="88"/>
      <c r="AL11" s="88"/>
      <c r="AM11" s="88"/>
      <c r="AN11" s="88"/>
      <c r="AO11" s="88"/>
    </row>
    <row r="12" spans="3:41" ht="27" customHeight="1">
      <c r="C12" s="88"/>
      <c r="D12" s="88"/>
      <c r="E12" s="88"/>
      <c r="F12" s="88"/>
      <c r="G12" s="88"/>
      <c r="H12" s="88"/>
      <c r="I12" s="544" t="s">
        <v>31</v>
      </c>
      <c r="J12" s="544"/>
      <c r="K12" s="544"/>
      <c r="L12" s="88"/>
      <c r="M12" s="543" t="str">
        <f>IF(ISBLANK(データを入力して下さい!D23),"",データを入力して下さい!$D$23)</f>
        <v/>
      </c>
      <c r="N12" s="543"/>
      <c r="O12" s="543"/>
      <c r="P12" s="543"/>
      <c r="Q12" s="543"/>
      <c r="R12" s="543"/>
      <c r="S12" s="543"/>
      <c r="T12" s="543"/>
      <c r="U12" s="543"/>
      <c r="V12" s="543"/>
      <c r="W12" s="543"/>
      <c r="X12" s="543"/>
      <c r="Y12" s="543"/>
      <c r="Z12" s="543"/>
      <c r="AA12" s="543"/>
      <c r="AB12" s="543"/>
      <c r="AC12" s="543"/>
      <c r="AD12" s="543"/>
      <c r="AE12" s="543"/>
      <c r="AF12" s="543"/>
      <c r="AG12" s="543"/>
      <c r="AH12" s="543"/>
      <c r="AI12" s="543"/>
      <c r="AJ12" s="543"/>
      <c r="AK12" s="543"/>
      <c r="AL12" s="543"/>
      <c r="AM12" s="88"/>
      <c r="AN12" s="88"/>
      <c r="AO12" s="88"/>
    </row>
    <row r="13" spans="3:41" ht="15.75" customHeight="1">
      <c r="C13" s="88"/>
      <c r="D13" s="88"/>
      <c r="E13" s="88"/>
      <c r="F13" s="88"/>
      <c r="G13" s="88"/>
      <c r="H13" s="88"/>
      <c r="I13" s="88"/>
      <c r="J13" s="88"/>
      <c r="K13" s="88"/>
      <c r="L13" s="88"/>
      <c r="M13" s="88"/>
      <c r="N13" s="88"/>
      <c r="O13" s="88"/>
      <c r="P13" s="88"/>
      <c r="Q13" s="88"/>
      <c r="R13" s="88"/>
      <c r="S13" s="88"/>
      <c r="T13" s="88"/>
      <c r="U13" s="88"/>
      <c r="V13" s="88"/>
      <c r="W13" s="88"/>
      <c r="X13" s="88"/>
      <c r="Y13" s="88"/>
      <c r="Z13" s="88"/>
      <c r="AA13" s="88"/>
      <c r="AB13" s="88"/>
      <c r="AC13" s="88"/>
      <c r="AD13" s="88"/>
      <c r="AE13" s="88"/>
      <c r="AF13" s="88"/>
      <c r="AG13" s="88"/>
      <c r="AH13" s="88"/>
      <c r="AI13" s="88"/>
      <c r="AJ13" s="88"/>
      <c r="AK13" s="88"/>
      <c r="AL13" s="88"/>
      <c r="AM13" s="88"/>
      <c r="AN13" s="88"/>
      <c r="AO13" s="88"/>
    </row>
    <row r="14" spans="3:41" ht="15.75" customHeight="1">
      <c r="C14" s="88"/>
      <c r="D14" s="88"/>
      <c r="E14" s="88"/>
      <c r="F14" s="88"/>
      <c r="G14" s="88"/>
      <c r="H14" s="88"/>
      <c r="I14" s="88"/>
      <c r="J14" s="88"/>
      <c r="K14" s="88"/>
      <c r="L14" s="88"/>
      <c r="M14" s="88"/>
      <c r="N14" s="88"/>
      <c r="O14" s="88"/>
      <c r="P14" s="88"/>
      <c r="Q14" s="88"/>
      <c r="R14" s="88"/>
      <c r="S14" s="88"/>
      <c r="T14" s="88"/>
      <c r="U14" s="88"/>
      <c r="V14" s="88"/>
      <c r="W14" s="88"/>
      <c r="X14" s="88"/>
      <c r="Y14" s="88"/>
      <c r="Z14" s="88"/>
      <c r="AA14" s="88"/>
      <c r="AB14" s="88"/>
      <c r="AC14" s="88"/>
      <c r="AD14" s="88"/>
      <c r="AE14" s="88"/>
      <c r="AF14" s="88"/>
      <c r="AG14" s="88"/>
      <c r="AH14" s="88"/>
      <c r="AI14" s="88"/>
      <c r="AJ14" s="88"/>
      <c r="AK14" s="88"/>
      <c r="AL14" s="88"/>
      <c r="AM14" s="88"/>
      <c r="AN14" s="88"/>
      <c r="AO14" s="88"/>
    </row>
    <row r="15" spans="3:41" ht="27" customHeight="1">
      <c r="C15" s="88"/>
      <c r="D15" s="88"/>
      <c r="E15" s="88"/>
      <c r="F15" s="88"/>
      <c r="G15" s="88"/>
      <c r="H15" s="88"/>
      <c r="I15" s="544" t="s">
        <v>32</v>
      </c>
      <c r="J15" s="544"/>
      <c r="K15" s="544"/>
      <c r="L15" s="88"/>
      <c r="M15" s="543" t="str">
        <f>データを入力して下さい!D33&amp;データを入力して下さい!D34</f>
        <v/>
      </c>
      <c r="N15" s="543"/>
      <c r="O15" s="543"/>
      <c r="P15" s="543"/>
      <c r="Q15" s="543"/>
      <c r="R15" s="543"/>
      <c r="S15" s="543"/>
      <c r="T15" s="543"/>
      <c r="U15" s="543"/>
      <c r="V15" s="543"/>
      <c r="W15" s="543"/>
      <c r="X15" s="543"/>
      <c r="Y15" s="543"/>
      <c r="Z15" s="543"/>
      <c r="AA15" s="543"/>
      <c r="AB15" s="543"/>
      <c r="AC15" s="543"/>
      <c r="AD15" s="543"/>
      <c r="AE15" s="543"/>
      <c r="AF15" s="543"/>
      <c r="AG15" s="543"/>
      <c r="AH15" s="543"/>
      <c r="AI15" s="543"/>
      <c r="AJ15" s="543"/>
      <c r="AK15" s="543"/>
      <c r="AL15" s="543"/>
      <c r="AM15" s="88"/>
      <c r="AN15" s="88"/>
      <c r="AO15" s="88"/>
    </row>
    <row r="16" spans="3:41" ht="27" customHeight="1">
      <c r="C16" s="88"/>
      <c r="D16" s="88"/>
      <c r="E16" s="88"/>
      <c r="F16" s="88"/>
      <c r="G16" s="88"/>
      <c r="H16" s="88"/>
      <c r="I16" s="88"/>
      <c r="J16" s="88"/>
      <c r="K16" s="88"/>
      <c r="L16" s="115"/>
      <c r="M16" s="550" t="str">
        <f>IF(ISBLANK(データを入力して下さい!D35),"",データを入力して下さい!$D$35)</f>
        <v/>
      </c>
      <c r="N16" s="550"/>
      <c r="O16" s="550"/>
      <c r="P16" s="550"/>
      <c r="Q16" s="550"/>
      <c r="R16" s="550"/>
      <c r="S16" s="550"/>
      <c r="T16" s="550"/>
      <c r="U16" s="550"/>
      <c r="V16" s="550"/>
      <c r="W16" s="550"/>
      <c r="X16" s="550"/>
      <c r="Y16" s="550"/>
      <c r="Z16" s="550"/>
      <c r="AA16" s="550"/>
      <c r="AB16" s="550"/>
      <c r="AC16" s="550"/>
      <c r="AD16" s="550"/>
      <c r="AE16" s="550"/>
      <c r="AF16" s="550"/>
      <c r="AG16" s="550"/>
      <c r="AH16" s="550"/>
      <c r="AI16" s="550"/>
      <c r="AJ16" s="550"/>
      <c r="AK16" s="550"/>
      <c r="AL16" s="550"/>
      <c r="AM16" s="88"/>
      <c r="AN16" s="88"/>
      <c r="AO16" s="88"/>
    </row>
    <row r="17" spans="3:41" ht="15.75" customHeight="1">
      <c r="C17" s="88"/>
      <c r="D17" s="88"/>
      <c r="E17" s="88"/>
      <c r="F17" s="88"/>
      <c r="G17" s="88"/>
      <c r="H17" s="88"/>
      <c r="I17" s="88"/>
      <c r="J17" s="88"/>
      <c r="K17" s="88"/>
      <c r="L17" s="88"/>
      <c r="M17" s="88"/>
      <c r="N17" s="88"/>
      <c r="O17" s="88"/>
      <c r="P17" s="88"/>
      <c r="Q17" s="88"/>
      <c r="R17" s="88"/>
      <c r="S17" s="88"/>
      <c r="T17" s="88"/>
      <c r="U17" s="88"/>
      <c r="V17" s="88"/>
      <c r="W17" s="88"/>
      <c r="X17" s="88"/>
      <c r="Y17" s="88"/>
      <c r="Z17" s="88"/>
      <c r="AA17" s="88"/>
      <c r="AB17" s="116"/>
      <c r="AC17" s="116"/>
      <c r="AD17" s="116"/>
      <c r="AE17" s="116"/>
      <c r="AF17" s="116"/>
      <c r="AG17" s="116"/>
      <c r="AH17" s="116"/>
      <c r="AI17" s="116"/>
      <c r="AJ17" s="116"/>
      <c r="AK17" s="116"/>
      <c r="AL17" s="116"/>
      <c r="AM17" s="116"/>
      <c r="AN17" s="116"/>
      <c r="AO17" s="88"/>
    </row>
    <row r="18" spans="3:41" ht="27" customHeight="1">
      <c r="C18" s="88"/>
      <c r="D18" s="88"/>
      <c r="E18" s="88"/>
      <c r="F18" s="88"/>
      <c r="G18" s="88"/>
      <c r="H18" s="88"/>
      <c r="I18" s="88"/>
      <c r="J18" s="88"/>
      <c r="K18" s="88"/>
      <c r="L18" s="88"/>
      <c r="M18" s="88"/>
      <c r="N18" s="88"/>
      <c r="O18" s="88"/>
      <c r="P18" s="441" t="s">
        <v>33</v>
      </c>
      <c r="Q18" s="441"/>
      <c r="R18" s="441"/>
      <c r="S18" s="88"/>
      <c r="T18" s="545" t="str">
        <f>データを入力して下さい!F20&amp;データを入力して下さい!N20</f>
        <v/>
      </c>
      <c r="U18" s="546"/>
      <c r="V18" s="546"/>
      <c r="W18" s="546"/>
      <c r="X18" s="546"/>
      <c r="Y18" s="546"/>
      <c r="Z18" s="546"/>
      <c r="AA18" s="546"/>
      <c r="AB18" s="546"/>
      <c r="AC18" s="546"/>
      <c r="AD18" s="546"/>
      <c r="AE18" s="546"/>
      <c r="AF18" s="546"/>
      <c r="AG18" s="546"/>
      <c r="AH18" s="117"/>
      <c r="AI18" s="117"/>
      <c r="AJ18" s="116"/>
      <c r="AK18" s="116"/>
      <c r="AL18" s="116"/>
      <c r="AM18" s="116"/>
      <c r="AN18" s="116"/>
      <c r="AO18" s="88"/>
    </row>
    <row r="19" spans="3:41" ht="15.75" customHeight="1">
      <c r="C19" s="88"/>
      <c r="D19" s="88"/>
      <c r="E19" s="88"/>
      <c r="F19" s="88"/>
      <c r="G19" s="88"/>
      <c r="H19" s="88"/>
      <c r="I19" s="88"/>
      <c r="J19" s="88"/>
      <c r="K19" s="88"/>
      <c r="L19" s="88"/>
      <c r="M19" s="88"/>
      <c r="N19" s="88"/>
      <c r="O19" s="88"/>
      <c r="P19" s="88"/>
      <c r="Q19" s="88"/>
      <c r="R19" s="88"/>
      <c r="S19" s="88"/>
      <c r="T19" s="88"/>
      <c r="U19" s="88"/>
      <c r="V19" s="88"/>
      <c r="W19" s="88"/>
      <c r="X19" s="88"/>
      <c r="Y19" s="88"/>
      <c r="Z19" s="88"/>
      <c r="AA19" s="88"/>
      <c r="AB19" s="116"/>
      <c r="AC19" s="116"/>
      <c r="AD19" s="116"/>
      <c r="AE19" s="116"/>
      <c r="AF19" s="116"/>
      <c r="AG19" s="116"/>
      <c r="AH19" s="116"/>
      <c r="AI19" s="116"/>
      <c r="AJ19" s="116"/>
      <c r="AK19" s="116"/>
      <c r="AL19" s="116"/>
      <c r="AM19" s="116"/>
      <c r="AN19" s="116"/>
      <c r="AO19" s="88"/>
    </row>
    <row r="20" spans="3:41" ht="15.75" customHeight="1">
      <c r="C20" s="88"/>
      <c r="D20" s="88"/>
      <c r="E20" s="88"/>
      <c r="F20" s="88"/>
      <c r="G20" s="88"/>
      <c r="H20" s="88"/>
      <c r="I20" s="88"/>
      <c r="J20" s="88"/>
      <c r="K20" s="88"/>
      <c r="L20" s="88"/>
      <c r="M20" s="88"/>
      <c r="N20" s="88"/>
      <c r="O20" s="88"/>
      <c r="P20" s="88"/>
      <c r="Q20" s="88"/>
      <c r="R20" s="88"/>
      <c r="S20" s="88"/>
      <c r="T20" s="88"/>
      <c r="U20" s="88"/>
      <c r="V20" s="88"/>
      <c r="W20" s="88"/>
      <c r="X20" s="88"/>
      <c r="Y20" s="88"/>
      <c r="Z20" s="88"/>
      <c r="AA20" s="88"/>
      <c r="AB20" s="88"/>
      <c r="AC20" s="88"/>
      <c r="AD20" s="88"/>
      <c r="AE20" s="88"/>
      <c r="AF20" s="88"/>
      <c r="AG20" s="88"/>
      <c r="AH20" s="88"/>
      <c r="AI20" s="88"/>
      <c r="AJ20" s="88"/>
      <c r="AK20" s="88"/>
      <c r="AL20" s="88"/>
      <c r="AM20" s="88"/>
      <c r="AN20" s="88"/>
      <c r="AO20" s="88"/>
    </row>
    <row r="21" spans="3:41" ht="21" customHeight="1">
      <c r="C21" s="88"/>
      <c r="D21" s="88"/>
      <c r="E21" s="88"/>
      <c r="F21" s="88"/>
      <c r="G21" s="88"/>
      <c r="H21" s="88"/>
      <c r="I21" s="88"/>
      <c r="J21" s="88"/>
      <c r="K21" s="88"/>
      <c r="L21" s="88"/>
      <c r="M21" s="88"/>
      <c r="N21" s="88"/>
      <c r="O21" s="88"/>
      <c r="P21" s="88"/>
      <c r="Q21" s="88"/>
      <c r="R21" s="88"/>
      <c r="S21" s="88"/>
      <c r="T21" s="88"/>
      <c r="U21" s="88"/>
      <c r="V21" s="88"/>
      <c r="W21" s="88"/>
      <c r="X21" s="88"/>
      <c r="Y21" s="547" t="str">
        <f>IF(ISBLANK(データを入力して下さい!D21),"",TEXT(データを入力して下さい!D21,"ggge年m月d日"))</f>
        <v/>
      </c>
      <c r="Z21" s="547"/>
      <c r="AA21" s="547"/>
      <c r="AB21" s="547"/>
      <c r="AC21" s="547"/>
      <c r="AD21" s="547"/>
      <c r="AE21" s="547"/>
      <c r="AF21" s="547"/>
      <c r="AG21" s="547"/>
      <c r="AH21" s="547"/>
      <c r="AI21" s="118" t="s">
        <v>65</v>
      </c>
      <c r="AJ21" s="119"/>
      <c r="AK21" s="120"/>
      <c r="AL21" s="118"/>
      <c r="AM21" s="121"/>
      <c r="AN21" s="121"/>
      <c r="AO21" s="121"/>
    </row>
    <row r="22" spans="3:41" ht="15.75" customHeight="1">
      <c r="C22" s="88"/>
      <c r="D22" s="88"/>
      <c r="E22" s="88"/>
      <c r="F22" s="88"/>
      <c r="G22" s="88"/>
      <c r="H22" s="88"/>
      <c r="I22" s="88"/>
      <c r="J22" s="88"/>
      <c r="K22" s="88"/>
      <c r="L22" s="88"/>
      <c r="M22" s="88"/>
      <c r="N22" s="88"/>
      <c r="O22" s="88"/>
      <c r="P22" s="88"/>
      <c r="Q22" s="88"/>
      <c r="R22" s="88"/>
      <c r="S22" s="88"/>
      <c r="T22" s="88"/>
      <c r="U22" s="88"/>
      <c r="V22" s="88"/>
      <c r="W22" s="88"/>
      <c r="X22" s="88"/>
      <c r="Y22" s="88"/>
      <c r="Z22" s="88"/>
      <c r="AA22" s="88"/>
      <c r="AB22" s="88"/>
      <c r="AC22" s="88"/>
      <c r="AD22" s="88"/>
      <c r="AE22" s="88"/>
      <c r="AF22" s="88"/>
      <c r="AG22" s="88"/>
      <c r="AH22" s="88"/>
      <c r="AI22" s="88"/>
      <c r="AJ22" s="88"/>
      <c r="AK22" s="88"/>
      <c r="AL22" s="88"/>
      <c r="AM22" s="88"/>
      <c r="AN22" s="88"/>
      <c r="AO22" s="88"/>
    </row>
    <row r="23" spans="3:41" ht="15.75" customHeight="1">
      <c r="C23" s="88"/>
      <c r="D23" s="88"/>
      <c r="E23" s="88"/>
      <c r="F23" s="88"/>
      <c r="G23" s="88"/>
      <c r="H23" s="88"/>
      <c r="I23" s="88"/>
      <c r="J23" s="88"/>
      <c r="K23" s="88"/>
      <c r="L23" s="88"/>
      <c r="M23" s="88"/>
      <c r="N23" s="88"/>
      <c r="O23" s="88"/>
      <c r="P23" s="88"/>
      <c r="Q23" s="88"/>
      <c r="R23" s="88"/>
      <c r="S23" s="88"/>
      <c r="T23" s="88"/>
      <c r="U23" s="88"/>
      <c r="V23" s="88"/>
      <c r="W23" s="88"/>
      <c r="X23" s="88"/>
      <c r="Y23" s="88"/>
      <c r="Z23" s="88"/>
      <c r="AA23" s="88"/>
      <c r="AB23" s="88"/>
      <c r="AC23" s="88"/>
      <c r="AD23" s="88"/>
      <c r="AE23" s="88"/>
      <c r="AF23" s="88"/>
      <c r="AG23" s="88"/>
      <c r="AH23" s="88"/>
      <c r="AI23" s="88"/>
      <c r="AJ23" s="88"/>
      <c r="AK23" s="88"/>
      <c r="AL23" s="88"/>
      <c r="AM23" s="88"/>
      <c r="AN23" s="88"/>
      <c r="AO23" s="88"/>
    </row>
    <row r="24" spans="3:41" ht="21" customHeight="1">
      <c r="C24" s="88"/>
      <c r="D24" s="88"/>
      <c r="E24" s="88"/>
      <c r="F24" s="88"/>
      <c r="G24" s="88" t="s">
        <v>28</v>
      </c>
      <c r="H24" s="88"/>
      <c r="I24" s="88"/>
      <c r="J24" s="88"/>
      <c r="K24" s="88"/>
      <c r="L24" s="88"/>
      <c r="M24" s="88"/>
      <c r="N24" s="88"/>
      <c r="O24" s="88"/>
      <c r="P24" s="88"/>
      <c r="Q24" s="88"/>
      <c r="R24" s="88"/>
      <c r="S24" s="88"/>
      <c r="T24" s="88"/>
      <c r="U24" s="88"/>
      <c r="V24" s="88"/>
      <c r="W24" s="88"/>
      <c r="X24" s="88"/>
      <c r="Y24" s="88"/>
      <c r="Z24" s="88"/>
      <c r="AA24" s="88"/>
      <c r="AB24" s="88"/>
      <c r="AC24" s="88"/>
      <c r="AD24" s="88"/>
      <c r="AE24" s="88"/>
      <c r="AF24" s="88"/>
      <c r="AG24" s="88"/>
      <c r="AH24" s="88"/>
      <c r="AI24" s="88"/>
      <c r="AJ24" s="88"/>
      <c r="AK24" s="88"/>
      <c r="AL24" s="88"/>
      <c r="AM24" s="88"/>
      <c r="AN24" s="88"/>
      <c r="AO24" s="88"/>
    </row>
    <row r="25" spans="3:41" ht="21" customHeight="1">
      <c r="C25" s="88"/>
      <c r="D25" s="88"/>
      <c r="E25" s="88"/>
      <c r="F25" s="88"/>
      <c r="G25" s="88"/>
      <c r="H25" s="474" t="s">
        <v>30</v>
      </c>
      <c r="I25" s="474"/>
      <c r="J25" s="474"/>
      <c r="K25" s="474"/>
      <c r="L25" s="474"/>
      <c r="M25" s="474"/>
      <c r="N25" s="474"/>
      <c r="O25" s="474"/>
      <c r="P25" s="474"/>
      <c r="Q25" s="474"/>
      <c r="R25" s="474"/>
      <c r="S25" s="474"/>
      <c r="T25" s="474"/>
      <c r="U25" s="474"/>
      <c r="V25" s="474"/>
      <c r="W25" s="474"/>
      <c r="X25" s="474"/>
      <c r="Y25" s="474"/>
      <c r="Z25" s="474"/>
      <c r="AA25" s="474"/>
      <c r="AB25" s="474"/>
      <c r="AC25" s="474"/>
      <c r="AD25" s="88"/>
      <c r="AE25" s="88"/>
      <c r="AF25" s="88"/>
      <c r="AG25" s="88"/>
      <c r="AH25" s="88"/>
      <c r="AI25" s="88"/>
      <c r="AJ25" s="88"/>
      <c r="AK25" s="88"/>
      <c r="AL25" s="88"/>
      <c r="AM25" s="88"/>
      <c r="AN25" s="88"/>
      <c r="AO25" s="88"/>
    </row>
    <row r="26" spans="3:41" ht="21" customHeight="1">
      <c r="C26" s="88"/>
      <c r="D26" s="88"/>
      <c r="E26" s="88"/>
      <c r="F26" s="88"/>
      <c r="G26" s="88"/>
      <c r="H26" s="474" t="s">
        <v>51</v>
      </c>
      <c r="I26" s="474"/>
      <c r="J26" s="474"/>
      <c r="K26" s="474"/>
      <c r="L26" s="474"/>
      <c r="M26" s="474"/>
      <c r="N26" s="474"/>
      <c r="O26" s="474"/>
      <c r="P26" s="474"/>
      <c r="Q26" s="474"/>
      <c r="R26" s="474"/>
      <c r="S26" s="474"/>
      <c r="T26" s="474"/>
      <c r="U26" s="474"/>
      <c r="V26" s="474"/>
      <c r="W26" s="474"/>
      <c r="X26" s="474"/>
      <c r="Y26" s="474"/>
      <c r="Z26" s="474"/>
      <c r="AA26" s="474"/>
      <c r="AB26" s="474"/>
      <c r="AC26" s="474"/>
      <c r="AD26" s="474"/>
      <c r="AE26" s="474"/>
      <c r="AF26" s="474"/>
      <c r="AG26" s="474"/>
      <c r="AH26" s="474"/>
      <c r="AI26" s="474"/>
      <c r="AJ26" s="474"/>
      <c r="AK26" s="474"/>
      <c r="AL26" s="474"/>
      <c r="AM26" s="88"/>
      <c r="AN26" s="88"/>
      <c r="AO26" s="88"/>
    </row>
    <row r="27" spans="3:41" ht="21" customHeight="1">
      <c r="C27" s="88"/>
      <c r="D27" s="88"/>
      <c r="E27" s="88"/>
      <c r="F27" s="88" t="s">
        <v>29</v>
      </c>
      <c r="G27" s="88"/>
      <c r="H27" s="88"/>
      <c r="I27" s="88"/>
      <c r="J27" s="88"/>
      <c r="K27" s="122"/>
      <c r="L27" s="122"/>
      <c r="M27" s="122"/>
      <c r="N27" s="122"/>
      <c r="O27" s="122"/>
      <c r="P27" s="122"/>
      <c r="Q27" s="88"/>
      <c r="R27" s="122"/>
      <c r="S27" s="122"/>
      <c r="T27" s="122"/>
      <c r="U27" s="122"/>
      <c r="V27" s="122"/>
      <c r="W27" s="122"/>
      <c r="X27" s="88"/>
      <c r="Y27" s="88"/>
      <c r="Z27" s="88"/>
      <c r="AA27" s="88"/>
      <c r="AB27" s="88"/>
      <c r="AC27" s="88"/>
      <c r="AD27" s="88"/>
      <c r="AE27" s="88"/>
      <c r="AF27" s="88"/>
      <c r="AG27" s="88"/>
      <c r="AH27" s="88"/>
      <c r="AI27" s="88"/>
      <c r="AJ27" s="88"/>
      <c r="AK27" s="88"/>
      <c r="AL27" s="88"/>
      <c r="AM27" s="88"/>
      <c r="AN27" s="88"/>
      <c r="AO27" s="88"/>
    </row>
    <row r="28" spans="3:41" ht="15.75" customHeight="1">
      <c r="C28" s="88"/>
      <c r="D28" s="88"/>
      <c r="E28" s="88"/>
      <c r="F28" s="88"/>
      <c r="G28" s="88"/>
      <c r="H28" s="88"/>
      <c r="I28" s="88"/>
      <c r="J28" s="88"/>
      <c r="K28" s="122"/>
      <c r="L28" s="122"/>
      <c r="M28" s="122"/>
      <c r="N28" s="122"/>
      <c r="O28" s="122"/>
      <c r="P28" s="122"/>
      <c r="Q28" s="88"/>
      <c r="R28" s="122"/>
      <c r="S28" s="122"/>
      <c r="T28" s="122"/>
      <c r="U28" s="122"/>
      <c r="V28" s="122"/>
      <c r="W28" s="122"/>
      <c r="X28" s="88"/>
      <c r="Y28" s="88"/>
      <c r="Z28" s="88"/>
      <c r="AA28" s="88"/>
      <c r="AB28" s="88"/>
      <c r="AC28" s="88"/>
      <c r="AD28" s="88"/>
      <c r="AE28" s="88"/>
      <c r="AF28" s="88"/>
      <c r="AG28" s="88"/>
      <c r="AH28" s="88"/>
      <c r="AI28" s="88"/>
      <c r="AJ28" s="88"/>
      <c r="AK28" s="88"/>
      <c r="AL28" s="88"/>
      <c r="AM28" s="88"/>
      <c r="AN28" s="88"/>
      <c r="AO28" s="88"/>
    </row>
    <row r="29" spans="3:41" ht="15.75" customHeight="1">
      <c r="C29" s="88"/>
      <c r="D29" s="88"/>
      <c r="E29" s="88"/>
      <c r="F29" s="88"/>
      <c r="G29" s="88"/>
      <c r="H29" s="88"/>
      <c r="I29" s="88"/>
      <c r="J29" s="88"/>
      <c r="K29" s="88"/>
      <c r="L29" s="88"/>
      <c r="M29" s="88"/>
      <c r="N29" s="88"/>
      <c r="O29" s="88"/>
      <c r="P29" s="88"/>
      <c r="Q29" s="88"/>
      <c r="R29" s="88"/>
      <c r="S29" s="88"/>
      <c r="T29" s="88"/>
      <c r="U29" s="88"/>
      <c r="V29" s="88"/>
      <c r="W29" s="88"/>
      <c r="X29" s="88"/>
      <c r="Y29" s="88"/>
      <c r="Z29" s="88"/>
      <c r="AA29" s="88"/>
      <c r="AB29" s="88"/>
      <c r="AC29" s="88"/>
      <c r="AD29" s="88"/>
      <c r="AE29" s="88"/>
      <c r="AF29" s="88"/>
      <c r="AG29" s="88"/>
      <c r="AH29" s="88"/>
      <c r="AI29" s="88"/>
      <c r="AJ29" s="88"/>
      <c r="AK29" s="88"/>
      <c r="AL29" s="88"/>
      <c r="AM29" s="88"/>
      <c r="AN29" s="88"/>
      <c r="AO29" s="88"/>
    </row>
    <row r="30" spans="3:41" ht="21" customHeight="1">
      <c r="C30" s="59"/>
      <c r="D30" s="59"/>
      <c r="E30" s="59"/>
      <c r="F30" s="140"/>
      <c r="G30" s="383"/>
      <c r="H30" s="383"/>
      <c r="I30" s="383"/>
      <c r="J30" s="383"/>
      <c r="K30" s="383"/>
      <c r="L30" s="383"/>
      <c r="M30" s="383"/>
      <c r="N30" s="383"/>
      <c r="O30" s="383"/>
      <c r="P30" s="383"/>
      <c r="Q30" s="383"/>
      <c r="R30" s="383"/>
      <c r="S30" s="383"/>
      <c r="T30" s="383"/>
      <c r="U30" s="383"/>
      <c r="V30" s="383"/>
      <c r="W30" s="383"/>
      <c r="X30" s="383"/>
      <c r="Y30" s="383"/>
      <c r="Z30" s="383"/>
      <c r="AA30" s="383"/>
      <c r="AB30" s="383"/>
      <c r="AC30" s="383"/>
      <c r="AD30" s="383"/>
      <c r="AE30" s="383"/>
      <c r="AF30" s="383"/>
      <c r="AG30" s="383"/>
      <c r="AH30" s="383"/>
      <c r="AI30" s="383"/>
      <c r="AJ30" s="383"/>
      <c r="AK30" s="383"/>
      <c r="AL30" s="383"/>
      <c r="AM30" s="167"/>
      <c r="AN30" s="167"/>
      <c r="AO30" s="167"/>
    </row>
    <row r="31" spans="3:41" ht="21" customHeight="1">
      <c r="C31" s="59"/>
      <c r="D31" s="59"/>
      <c r="E31" s="59"/>
      <c r="F31" s="383"/>
      <c r="G31" s="383"/>
      <c r="H31" s="383"/>
      <c r="I31" s="383"/>
      <c r="J31" s="383"/>
      <c r="K31" s="383"/>
      <c r="L31" s="383"/>
      <c r="M31" s="383"/>
      <c r="N31" s="383"/>
      <c r="O31" s="383"/>
      <c r="P31" s="383"/>
      <c r="Q31" s="383"/>
      <c r="R31" s="383"/>
      <c r="S31" s="383"/>
      <c r="T31" s="383"/>
      <c r="U31" s="383"/>
      <c r="V31" s="383"/>
      <c r="W31" s="383"/>
      <c r="X31" s="383"/>
      <c r="Y31" s="383"/>
      <c r="Z31" s="383"/>
      <c r="AA31" s="383"/>
      <c r="AB31" s="383"/>
      <c r="AC31" s="383"/>
      <c r="AD31" s="383"/>
      <c r="AE31" s="383"/>
      <c r="AF31" s="383"/>
      <c r="AG31" s="383"/>
      <c r="AH31" s="383"/>
      <c r="AI31" s="383"/>
      <c r="AJ31" s="383"/>
      <c r="AK31" s="383"/>
      <c r="AL31" s="383"/>
      <c r="AM31" s="167"/>
      <c r="AN31" s="167"/>
      <c r="AO31" s="167"/>
    </row>
    <row r="32" spans="3:41" ht="21" customHeight="1">
      <c r="C32" s="59"/>
      <c r="D32" s="59"/>
      <c r="E32" s="59"/>
      <c r="F32" s="59"/>
      <c r="G32" s="59"/>
      <c r="H32" s="59"/>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c r="AI32" s="59"/>
      <c r="AJ32" s="59"/>
      <c r="AK32" s="59"/>
      <c r="AL32" s="59"/>
      <c r="AM32" s="59"/>
      <c r="AN32" s="59"/>
      <c r="AO32" s="59"/>
    </row>
    <row r="33" spans="3:41" ht="15.75" customHeight="1">
      <c r="C33" s="88"/>
      <c r="D33" s="88"/>
      <c r="E33" s="88"/>
      <c r="F33" s="88"/>
      <c r="G33" s="88"/>
      <c r="H33" s="88"/>
      <c r="I33" s="88"/>
      <c r="J33" s="88"/>
      <c r="K33" s="88"/>
      <c r="L33" s="88"/>
      <c r="M33" s="88"/>
      <c r="N33" s="88"/>
      <c r="O33" s="88"/>
      <c r="P33" s="88"/>
      <c r="Q33" s="88"/>
      <c r="R33" s="88"/>
      <c r="S33" s="88"/>
      <c r="T33" s="88"/>
      <c r="U33" s="88"/>
      <c r="V33" s="88"/>
      <c r="W33" s="88"/>
      <c r="X33" s="88"/>
      <c r="Y33" s="88"/>
      <c r="Z33" s="88"/>
      <c r="AA33" s="88"/>
      <c r="AB33" s="88"/>
      <c r="AC33" s="88"/>
      <c r="AD33" s="88"/>
      <c r="AE33" s="88"/>
      <c r="AF33" s="88"/>
      <c r="AG33" s="88"/>
      <c r="AH33" s="88"/>
      <c r="AI33" s="88"/>
      <c r="AJ33" s="88"/>
      <c r="AK33" s="88"/>
      <c r="AL33" s="88"/>
      <c r="AM33" s="88"/>
      <c r="AN33" s="88"/>
      <c r="AO33" s="88"/>
    </row>
    <row r="34" spans="3:41" ht="15.75" customHeight="1">
      <c r="C34" s="88"/>
      <c r="D34" s="88"/>
      <c r="E34" s="88"/>
      <c r="F34" s="88"/>
      <c r="G34" s="88"/>
      <c r="H34" s="88"/>
      <c r="I34" s="88"/>
      <c r="J34" s="124"/>
      <c r="K34" s="124"/>
      <c r="L34" s="125"/>
      <c r="M34" s="125"/>
      <c r="N34" s="125"/>
      <c r="O34" s="126"/>
      <c r="P34" s="126"/>
      <c r="Q34" s="126"/>
      <c r="R34" s="126"/>
      <c r="S34" s="124"/>
      <c r="T34" s="88"/>
      <c r="U34" s="88"/>
      <c r="V34" s="88"/>
      <c r="W34" s="88"/>
      <c r="X34" s="88"/>
      <c r="Y34" s="88"/>
      <c r="Z34" s="88"/>
      <c r="AA34" s="88"/>
      <c r="AB34" s="88"/>
      <c r="AC34" s="88"/>
      <c r="AD34" s="88"/>
      <c r="AE34" s="88"/>
      <c r="AF34" s="88"/>
      <c r="AG34" s="88"/>
      <c r="AH34" s="88"/>
      <c r="AI34" s="88"/>
      <c r="AJ34" s="88"/>
      <c r="AK34" s="88"/>
      <c r="AL34" s="88"/>
      <c r="AM34" s="88"/>
      <c r="AN34" s="88"/>
      <c r="AO34" s="88"/>
    </row>
    <row r="35" spans="3:41" ht="15.75" customHeight="1">
      <c r="C35" s="88"/>
      <c r="D35" s="88"/>
      <c r="E35" s="88"/>
      <c r="F35" s="88"/>
      <c r="G35" s="88"/>
      <c r="H35" s="88"/>
      <c r="I35" s="88"/>
      <c r="J35" s="88"/>
      <c r="K35" s="127"/>
      <c r="L35" s="127"/>
      <c r="M35" s="127"/>
      <c r="N35" s="127"/>
      <c r="O35" s="127"/>
      <c r="P35" s="127"/>
      <c r="Q35" s="127"/>
      <c r="R35" s="127"/>
      <c r="S35" s="127"/>
      <c r="T35" s="127"/>
      <c r="U35" s="127"/>
      <c r="V35" s="127"/>
      <c r="W35" s="127"/>
      <c r="X35" s="127"/>
      <c r="Y35" s="127"/>
      <c r="Z35" s="127"/>
      <c r="AA35" s="127"/>
      <c r="AB35" s="127"/>
      <c r="AC35" s="127"/>
      <c r="AD35" s="127"/>
      <c r="AE35" s="127"/>
      <c r="AF35" s="127"/>
      <c r="AG35" s="127"/>
      <c r="AH35" s="127"/>
      <c r="AI35" s="127"/>
      <c r="AJ35" s="127"/>
      <c r="AK35" s="127"/>
      <c r="AL35" s="127"/>
      <c r="AM35" s="127"/>
      <c r="AN35" s="127"/>
      <c r="AO35" s="127"/>
    </row>
    <row r="36" spans="3:41" ht="15.75" customHeight="1">
      <c r="C36" s="88"/>
      <c r="D36" s="88"/>
      <c r="E36" s="88"/>
      <c r="F36" s="88"/>
      <c r="G36" s="88"/>
      <c r="H36" s="88"/>
      <c r="I36" s="88"/>
      <c r="J36" s="88"/>
      <c r="K36" s="127"/>
      <c r="L36" s="127"/>
      <c r="M36" s="127"/>
      <c r="N36" s="127"/>
      <c r="O36" s="127"/>
      <c r="P36" s="127"/>
      <c r="Q36" s="127"/>
      <c r="R36" s="127"/>
      <c r="S36" s="127"/>
      <c r="T36" s="127"/>
      <c r="U36" s="127"/>
      <c r="V36" s="127"/>
      <c r="W36" s="127"/>
      <c r="X36" s="127"/>
      <c r="Y36" s="127"/>
      <c r="Z36" s="127"/>
      <c r="AA36" s="127"/>
      <c r="AB36" s="127"/>
      <c r="AC36" s="127"/>
      <c r="AD36" s="127"/>
      <c r="AE36" s="127"/>
      <c r="AF36" s="127"/>
      <c r="AG36" s="127"/>
      <c r="AH36" s="127"/>
      <c r="AI36" s="127"/>
      <c r="AJ36" s="127"/>
      <c r="AK36" s="127"/>
      <c r="AL36" s="127"/>
      <c r="AM36" s="127"/>
      <c r="AN36" s="127"/>
      <c r="AO36" s="127"/>
    </row>
    <row r="37" spans="3:41" ht="15.75" customHeight="1">
      <c r="C37" s="88"/>
      <c r="D37" s="88"/>
      <c r="E37" s="88"/>
      <c r="F37" s="88"/>
      <c r="G37" s="195"/>
      <c r="H37" s="195"/>
      <c r="I37" s="195"/>
      <c r="J37" s="195"/>
      <c r="K37" s="195"/>
      <c r="L37" s="195"/>
      <c r="M37" s="195"/>
      <c r="N37" s="195"/>
      <c r="O37" s="195"/>
      <c r="P37" s="195"/>
      <c r="Q37" s="195"/>
      <c r="R37" s="195"/>
      <c r="S37" s="128"/>
      <c r="T37" s="128"/>
      <c r="U37" s="128"/>
      <c r="V37" s="128"/>
      <c r="W37" s="128"/>
      <c r="X37" s="128"/>
      <c r="Y37" s="128"/>
      <c r="Z37" s="128"/>
      <c r="AA37" s="128"/>
      <c r="AB37" s="128"/>
      <c r="AC37" s="128"/>
      <c r="AD37" s="128"/>
      <c r="AE37" s="128"/>
      <c r="AF37" s="128"/>
      <c r="AG37" s="128"/>
      <c r="AH37" s="128"/>
      <c r="AI37" s="128"/>
      <c r="AJ37" s="128"/>
      <c r="AK37" s="128"/>
      <c r="AL37" s="128"/>
      <c r="AM37" s="123"/>
      <c r="AN37" s="123"/>
      <c r="AO37" s="123"/>
    </row>
    <row r="38" spans="3:41" ht="15.75" customHeight="1">
      <c r="C38" s="59"/>
      <c r="D38" s="59"/>
      <c r="E38" s="59"/>
      <c r="F38" s="59"/>
      <c r="G38" s="426"/>
      <c r="H38" s="426"/>
      <c r="I38" s="441" t="str">
        <f>IF(ISBLANK(データを入力して下さい!D18),"",TEXT(データを入力して下さい!D18,"yyyy"))</f>
        <v/>
      </c>
      <c r="J38" s="441"/>
      <c r="K38" s="59" t="s">
        <v>117</v>
      </c>
      <c r="L38" s="441" t="str">
        <f>IF(ISBLANK(データを入力して下さい!D18),"",TEXT(データを入力して下さい!D18,"m"))</f>
        <v/>
      </c>
      <c r="M38" s="441"/>
      <c r="N38" s="59" t="s">
        <v>119</v>
      </c>
      <c r="O38" s="441" t="str">
        <f>IF(ISBLANK(データを入力して下さい!D18),"",TEXT(データを入力して下さい!D18,"d"))</f>
        <v/>
      </c>
      <c r="P38" s="441"/>
      <c r="Q38" s="59" t="s">
        <v>120</v>
      </c>
      <c r="R38" s="88"/>
      <c r="S38" s="59"/>
      <c r="T38" s="59"/>
      <c r="U38" s="59"/>
      <c r="V38" s="59"/>
      <c r="W38" s="59"/>
      <c r="X38" s="59"/>
      <c r="Y38" s="59"/>
      <c r="Z38" s="59"/>
      <c r="AA38" s="59"/>
      <c r="AB38" s="59"/>
      <c r="AC38" s="59"/>
      <c r="AD38" s="59"/>
      <c r="AE38" s="59"/>
      <c r="AF38" s="59"/>
      <c r="AG38" s="59"/>
      <c r="AH38" s="59"/>
      <c r="AI38" s="59"/>
      <c r="AJ38" s="59"/>
      <c r="AK38" s="59"/>
      <c r="AL38" s="59"/>
      <c r="AM38" s="59"/>
      <c r="AN38" s="59"/>
      <c r="AO38" s="59"/>
    </row>
    <row r="39" spans="3:41" ht="15.75" customHeight="1">
      <c r="C39" s="88"/>
      <c r="D39" s="88"/>
      <c r="E39" s="88"/>
      <c r="F39" s="88"/>
      <c r="G39" s="88"/>
      <c r="H39" s="88"/>
      <c r="I39" s="88"/>
      <c r="J39" s="88"/>
      <c r="K39" s="88"/>
      <c r="L39" s="88"/>
      <c r="M39" s="88"/>
      <c r="N39" s="88"/>
      <c r="O39" s="129"/>
      <c r="P39" s="130"/>
      <c r="Q39" s="130"/>
      <c r="R39" s="129"/>
      <c r="S39" s="129"/>
      <c r="T39" s="129"/>
      <c r="U39" s="129"/>
      <c r="V39" s="129"/>
      <c r="W39" s="129"/>
      <c r="X39" s="129"/>
      <c r="Y39" s="129"/>
      <c r="Z39" s="129"/>
      <c r="AA39" s="88"/>
      <c r="AB39" s="88"/>
      <c r="AC39" s="88"/>
      <c r="AD39" s="88"/>
      <c r="AE39" s="131"/>
      <c r="AF39" s="131"/>
      <c r="AG39" s="131"/>
      <c r="AH39" s="129"/>
      <c r="AI39" s="131"/>
      <c r="AJ39" s="131"/>
      <c r="AK39" s="131"/>
      <c r="AL39" s="129"/>
      <c r="AM39" s="131"/>
      <c r="AN39" s="131"/>
      <c r="AO39" s="131"/>
    </row>
    <row r="40" spans="3:41" ht="15.75" customHeight="1">
      <c r="C40" s="88"/>
      <c r="D40" s="88"/>
      <c r="E40" s="88"/>
      <c r="F40" s="88"/>
      <c r="G40" s="88"/>
      <c r="H40" s="88"/>
      <c r="I40" s="88"/>
      <c r="J40" s="124"/>
      <c r="K40" s="124"/>
      <c r="L40" s="125"/>
      <c r="M40" s="125"/>
      <c r="N40" s="125"/>
      <c r="O40" s="126"/>
      <c r="P40" s="126"/>
      <c r="Q40" s="126"/>
      <c r="R40" s="126"/>
      <c r="S40" s="124"/>
      <c r="T40" s="88"/>
      <c r="U40" s="88"/>
      <c r="V40" s="88"/>
      <c r="W40" s="88"/>
      <c r="X40" s="88"/>
      <c r="Y40" s="88"/>
      <c r="Z40" s="88"/>
      <c r="AA40" s="88"/>
      <c r="AB40" s="88"/>
      <c r="AC40" s="88"/>
      <c r="AD40" s="88"/>
      <c r="AE40" s="88"/>
      <c r="AF40" s="88"/>
      <c r="AG40" s="88"/>
      <c r="AH40" s="88"/>
      <c r="AI40" s="88"/>
      <c r="AJ40" s="88"/>
      <c r="AK40" s="88"/>
      <c r="AL40" s="88"/>
      <c r="AM40" s="88"/>
      <c r="AN40" s="88"/>
      <c r="AO40" s="88"/>
    </row>
    <row r="41" spans="3:41" ht="15.75" customHeight="1">
      <c r="C41" s="88"/>
      <c r="D41" s="88"/>
      <c r="E41" s="88"/>
      <c r="F41" s="88"/>
      <c r="G41" s="88"/>
      <c r="H41" s="88"/>
      <c r="I41" s="88"/>
      <c r="J41" s="88"/>
      <c r="K41" s="88"/>
      <c r="L41" s="88"/>
      <c r="M41" s="88"/>
      <c r="N41" s="88"/>
      <c r="O41" s="88"/>
      <c r="P41" s="88"/>
      <c r="Q41" s="88"/>
      <c r="R41" s="88"/>
      <c r="S41" s="88"/>
      <c r="T41" s="88"/>
      <c r="U41" s="88"/>
      <c r="V41" s="88"/>
      <c r="W41" s="88"/>
      <c r="X41" s="549"/>
      <c r="Y41" s="549"/>
      <c r="Z41" s="549"/>
      <c r="AA41" s="549"/>
      <c r="AB41" s="549"/>
      <c r="AC41" s="549"/>
      <c r="AD41" s="549"/>
      <c r="AE41" s="549"/>
      <c r="AF41" s="549"/>
      <c r="AG41" s="549"/>
      <c r="AH41" s="549"/>
      <c r="AI41" s="549"/>
      <c r="AJ41" s="549"/>
      <c r="AK41" s="88"/>
      <c r="AL41" s="88"/>
      <c r="AM41" s="88"/>
      <c r="AN41" s="88"/>
      <c r="AO41" s="88"/>
    </row>
    <row r="42" spans="3:41" ht="15.75" customHeight="1">
      <c r="C42" s="88"/>
      <c r="D42" s="88"/>
      <c r="E42" s="88"/>
      <c r="F42" s="88"/>
      <c r="G42" s="88"/>
      <c r="H42" s="88"/>
      <c r="I42" s="88"/>
      <c r="J42" s="88"/>
      <c r="K42" s="88"/>
      <c r="L42" s="88"/>
      <c r="M42" s="88"/>
      <c r="N42" s="88"/>
      <c r="O42" s="88"/>
      <c r="P42" s="88"/>
      <c r="Q42" s="88"/>
      <c r="R42" s="88"/>
      <c r="S42" s="88"/>
      <c r="T42" s="132" t="s">
        <v>35</v>
      </c>
      <c r="U42" s="88"/>
      <c r="V42" s="88"/>
      <c r="W42" s="88"/>
      <c r="X42" s="549"/>
      <c r="Y42" s="549"/>
      <c r="Z42" s="549"/>
      <c r="AA42" s="549"/>
      <c r="AB42" s="549"/>
      <c r="AC42" s="549"/>
      <c r="AD42" s="549"/>
      <c r="AE42" s="549"/>
      <c r="AF42" s="549"/>
      <c r="AG42" s="549"/>
      <c r="AH42" s="549"/>
      <c r="AI42" s="549"/>
      <c r="AJ42" s="549"/>
      <c r="AK42" s="88"/>
      <c r="AL42" s="88" t="s">
        <v>5</v>
      </c>
      <c r="AM42" s="88"/>
      <c r="AN42" s="88"/>
      <c r="AO42" s="88"/>
    </row>
    <row r="43" spans="3:41" ht="15.75" customHeight="1">
      <c r="C43" s="88"/>
      <c r="D43" s="88"/>
      <c r="E43" s="88"/>
      <c r="F43" s="88"/>
      <c r="G43" s="88"/>
      <c r="H43" s="88"/>
      <c r="I43" s="88"/>
      <c r="J43" s="88"/>
      <c r="K43" s="88"/>
      <c r="L43" s="88"/>
      <c r="M43" s="88"/>
      <c r="N43" s="88"/>
      <c r="O43" s="88"/>
      <c r="P43" s="88"/>
      <c r="Q43" s="88"/>
      <c r="R43" s="88"/>
      <c r="S43" s="88"/>
      <c r="T43" s="88"/>
      <c r="U43" s="88"/>
      <c r="V43" s="88"/>
      <c r="W43" s="88"/>
      <c r="X43" s="88"/>
      <c r="Y43" s="88"/>
      <c r="Z43" s="88"/>
      <c r="AA43" s="88"/>
      <c r="AB43" s="88"/>
      <c r="AC43" s="88"/>
      <c r="AD43" s="88"/>
      <c r="AE43" s="88"/>
      <c r="AF43" s="88"/>
      <c r="AG43" s="88"/>
      <c r="AH43" s="88"/>
      <c r="AI43" s="88"/>
      <c r="AJ43" s="88"/>
      <c r="AK43" s="88"/>
      <c r="AL43" s="88"/>
      <c r="AM43" s="88"/>
      <c r="AN43" s="88"/>
      <c r="AO43" s="88"/>
    </row>
    <row r="44" spans="3:41" ht="15.75" customHeight="1">
      <c r="C44" s="87"/>
      <c r="D44" s="87"/>
      <c r="E44" s="87"/>
      <c r="F44" s="88"/>
      <c r="G44" s="88"/>
      <c r="H44" s="88"/>
      <c r="I44" s="88"/>
      <c r="J44" s="88"/>
      <c r="K44" s="88"/>
      <c r="L44" s="88"/>
      <c r="M44" s="88"/>
      <c r="N44" s="88"/>
      <c r="O44" s="129"/>
      <c r="P44" s="129"/>
      <c r="Q44" s="129"/>
      <c r="R44" s="129"/>
      <c r="S44" s="129"/>
      <c r="T44" s="129"/>
      <c r="U44" s="129"/>
      <c r="V44" s="129"/>
      <c r="W44" s="129"/>
      <c r="X44" s="129"/>
      <c r="Y44" s="129"/>
      <c r="Z44" s="129"/>
      <c r="AA44" s="88"/>
      <c r="AB44" s="88"/>
      <c r="AC44" s="88"/>
      <c r="AD44" s="88"/>
      <c r="AE44" s="129"/>
      <c r="AF44" s="129"/>
      <c r="AG44" s="129"/>
      <c r="AH44" s="129"/>
      <c r="AI44" s="129"/>
      <c r="AJ44" s="129"/>
      <c r="AK44" s="129"/>
      <c r="AL44" s="129"/>
      <c r="AM44" s="129"/>
      <c r="AN44" s="129"/>
      <c r="AO44" s="129"/>
    </row>
    <row r="45" spans="3:41" ht="15.75" customHeight="1">
      <c r="C45" s="87"/>
      <c r="D45" s="87"/>
      <c r="E45" s="87"/>
      <c r="F45" s="88"/>
      <c r="G45" s="88"/>
      <c r="H45" s="88"/>
      <c r="I45" s="88"/>
      <c r="J45" s="88"/>
      <c r="K45" s="88"/>
      <c r="L45" s="88"/>
      <c r="M45" s="88"/>
      <c r="N45" s="88"/>
      <c r="O45" s="129"/>
      <c r="P45" s="129"/>
      <c r="Q45" s="129"/>
      <c r="R45" s="129"/>
      <c r="S45" s="129"/>
      <c r="T45" s="129"/>
      <c r="U45" s="129"/>
      <c r="V45" s="129"/>
      <c r="W45" s="129"/>
      <c r="X45" s="129"/>
      <c r="Y45" s="129"/>
      <c r="Z45" s="129"/>
      <c r="AA45" s="88"/>
      <c r="AB45" s="88"/>
      <c r="AC45" s="88"/>
      <c r="AD45" s="88"/>
      <c r="AE45" s="129"/>
      <c r="AF45" s="129"/>
      <c r="AG45" s="129"/>
      <c r="AH45" s="129"/>
      <c r="AI45" s="129"/>
      <c r="AJ45" s="129"/>
      <c r="AK45" s="129"/>
      <c r="AL45" s="129"/>
      <c r="AM45" s="129"/>
      <c r="AN45" s="129"/>
      <c r="AO45" s="129"/>
    </row>
    <row r="46" spans="3:41" ht="15.75" customHeight="1">
      <c r="C46" s="88"/>
      <c r="D46" s="88"/>
      <c r="E46" s="124"/>
      <c r="F46" s="124"/>
      <c r="G46" s="124"/>
      <c r="H46" s="124"/>
      <c r="I46" s="88"/>
      <c r="J46" s="88"/>
      <c r="K46" s="88"/>
      <c r="L46" s="88"/>
      <c r="M46" s="88"/>
      <c r="N46" s="88"/>
      <c r="O46" s="131"/>
      <c r="P46" s="131"/>
      <c r="Q46" s="131"/>
      <c r="R46" s="129"/>
      <c r="S46" s="131"/>
      <c r="T46" s="131"/>
      <c r="U46" s="131"/>
      <c r="V46" s="129"/>
      <c r="W46" s="131"/>
      <c r="X46" s="131"/>
      <c r="Y46" s="131"/>
      <c r="Z46" s="131"/>
      <c r="AA46" s="88"/>
      <c r="AB46" s="88"/>
      <c r="AC46" s="88"/>
      <c r="AD46" s="88"/>
      <c r="AE46" s="131"/>
      <c r="AF46" s="131"/>
      <c r="AG46" s="131"/>
      <c r="AH46" s="129"/>
      <c r="AI46" s="131"/>
      <c r="AJ46" s="131"/>
      <c r="AK46" s="131"/>
      <c r="AL46" s="129"/>
      <c r="AM46" s="131"/>
      <c r="AN46" s="131"/>
      <c r="AO46" s="131"/>
    </row>
    <row r="47" spans="3:41" ht="15.75" customHeight="1">
      <c r="C47" s="88"/>
      <c r="D47" s="88"/>
      <c r="E47" s="124"/>
      <c r="F47" s="124"/>
      <c r="G47" s="124"/>
      <c r="H47" s="124"/>
      <c r="I47" s="88"/>
      <c r="J47" s="88"/>
      <c r="K47" s="88"/>
      <c r="L47" s="88"/>
      <c r="M47" s="88"/>
      <c r="N47" s="88"/>
      <c r="O47" s="88"/>
      <c r="P47" s="88"/>
      <c r="Q47" s="88"/>
      <c r="R47" s="88"/>
      <c r="S47" s="88"/>
      <c r="T47" s="88"/>
      <c r="U47" s="88"/>
      <c r="V47" s="88"/>
      <c r="W47" s="131"/>
      <c r="X47" s="131"/>
      <c r="Y47" s="131"/>
      <c r="Z47" s="131"/>
      <c r="AA47" s="88"/>
      <c r="AB47" s="88"/>
      <c r="AC47" s="88"/>
      <c r="AD47" s="88"/>
      <c r="AE47" s="131"/>
      <c r="AF47" s="131"/>
      <c r="AG47" s="131"/>
      <c r="AH47" s="129"/>
      <c r="AI47" s="131"/>
      <c r="AJ47" s="131"/>
      <c r="AK47" s="131"/>
      <c r="AL47" s="129"/>
      <c r="AM47" s="131"/>
      <c r="AN47" s="131"/>
      <c r="AO47" s="131"/>
    </row>
    <row r="48" spans="3:41" ht="15.75" customHeight="1">
      <c r="C48" s="88"/>
      <c r="D48" s="88"/>
      <c r="E48" s="133"/>
      <c r="F48" s="134"/>
      <c r="G48" s="134"/>
      <c r="H48" s="134"/>
      <c r="I48" s="88"/>
      <c r="J48" s="88"/>
      <c r="K48" s="88"/>
      <c r="L48" s="88"/>
      <c r="M48" s="88"/>
      <c r="N48" s="88"/>
      <c r="O48" s="88"/>
      <c r="P48" s="88"/>
      <c r="Q48" s="88"/>
      <c r="R48" s="88"/>
      <c r="S48" s="88"/>
      <c r="T48" s="88"/>
      <c r="U48" s="88"/>
      <c r="V48" s="88"/>
      <c r="W48" s="131"/>
      <c r="X48" s="131"/>
      <c r="Y48" s="131"/>
      <c r="Z48" s="131"/>
      <c r="AA48" s="88"/>
      <c r="AB48" s="88"/>
      <c r="AC48" s="88"/>
      <c r="AD48" s="88"/>
      <c r="AE48" s="131"/>
      <c r="AF48" s="131"/>
      <c r="AG48" s="131"/>
      <c r="AH48" s="129"/>
      <c r="AI48" s="131"/>
      <c r="AJ48" s="131"/>
      <c r="AK48" s="131"/>
      <c r="AL48" s="129"/>
      <c r="AM48" s="131"/>
      <c r="AN48" s="131"/>
      <c r="AO48" s="131"/>
    </row>
    <row r="49" spans="3:41" ht="15.75" customHeight="1">
      <c r="C49" s="88"/>
      <c r="D49" s="88"/>
      <c r="E49" s="133"/>
      <c r="F49" s="134"/>
      <c r="G49" s="134"/>
      <c r="H49" s="134"/>
      <c r="I49" s="88"/>
      <c r="J49" s="88"/>
      <c r="K49" s="88"/>
      <c r="L49" s="88"/>
      <c r="M49" s="88"/>
      <c r="N49" s="88"/>
      <c r="O49" s="88"/>
      <c r="P49" s="88"/>
      <c r="Q49" s="88"/>
      <c r="R49" s="88"/>
      <c r="S49" s="88"/>
      <c r="T49" s="88"/>
      <c r="U49" s="88"/>
      <c r="V49" s="88"/>
      <c r="W49" s="88"/>
      <c r="X49" s="88"/>
      <c r="Y49" s="88"/>
      <c r="Z49" s="88"/>
      <c r="AA49" s="88"/>
      <c r="AB49" s="88"/>
      <c r="AC49" s="88"/>
      <c r="AD49" s="88"/>
      <c r="AE49" s="88"/>
      <c r="AF49" s="88"/>
      <c r="AG49" s="88"/>
      <c r="AH49" s="88"/>
      <c r="AI49" s="88"/>
      <c r="AJ49" s="88"/>
      <c r="AK49" s="88"/>
      <c r="AL49" s="88"/>
      <c r="AM49" s="88"/>
      <c r="AN49" s="88"/>
      <c r="AO49" s="88"/>
    </row>
    <row r="50" spans="3:41" ht="15.75" customHeight="1">
      <c r="C50" s="88"/>
      <c r="D50" s="88"/>
      <c r="E50" s="88"/>
      <c r="F50" s="88"/>
      <c r="G50" s="88"/>
      <c r="H50" s="88"/>
      <c r="I50" s="88"/>
      <c r="J50" s="88"/>
      <c r="K50" s="88"/>
      <c r="L50" s="88"/>
      <c r="M50" s="88"/>
      <c r="N50" s="88"/>
      <c r="O50" s="88"/>
      <c r="P50" s="88"/>
      <c r="Q50" s="88"/>
      <c r="R50" s="88"/>
      <c r="S50" s="88"/>
      <c r="T50" s="88"/>
      <c r="U50" s="88"/>
      <c r="V50" s="88"/>
      <c r="W50" s="88"/>
      <c r="X50" s="88"/>
      <c r="Y50" s="88"/>
      <c r="Z50" s="88"/>
      <c r="AA50" s="88"/>
      <c r="AB50" s="88"/>
      <c r="AC50" s="88"/>
      <c r="AD50" s="88"/>
      <c r="AE50" s="88"/>
      <c r="AF50" s="88"/>
      <c r="AG50" s="88"/>
      <c r="AH50" s="88"/>
      <c r="AI50" s="88"/>
      <c r="AJ50" s="88"/>
      <c r="AK50" s="88"/>
      <c r="AL50" s="88"/>
      <c r="AM50" s="88"/>
      <c r="AN50" s="88"/>
      <c r="AO50" s="88"/>
    </row>
    <row r="51" spans="3:41" ht="15.75" customHeight="1">
      <c r="C51" s="124"/>
      <c r="D51" s="124"/>
      <c r="E51" s="124"/>
      <c r="F51" s="124"/>
      <c r="G51" s="124"/>
      <c r="H51" s="124"/>
      <c r="I51" s="124"/>
      <c r="J51" s="124"/>
      <c r="K51" s="124"/>
      <c r="L51" s="124"/>
      <c r="M51" s="124"/>
      <c r="N51" s="124"/>
      <c r="O51" s="124"/>
      <c r="P51" s="124"/>
      <c r="Q51" s="124"/>
      <c r="R51" s="124"/>
      <c r="S51" s="124"/>
      <c r="T51" s="124"/>
      <c r="U51" s="124"/>
      <c r="V51" s="124"/>
      <c r="W51" s="124"/>
      <c r="X51" s="124"/>
      <c r="Y51" s="124"/>
      <c r="Z51" s="124"/>
      <c r="AA51" s="124"/>
      <c r="AB51" s="124"/>
      <c r="AC51" s="124"/>
      <c r="AD51" s="124"/>
      <c r="AE51" s="124"/>
      <c r="AF51" s="124"/>
      <c r="AG51" s="124"/>
      <c r="AH51" s="124"/>
      <c r="AI51" s="124"/>
      <c r="AJ51" s="124"/>
      <c r="AK51" s="124"/>
      <c r="AL51" s="124"/>
      <c r="AM51" s="124"/>
      <c r="AN51" s="124"/>
      <c r="AO51" s="124"/>
    </row>
    <row r="52" spans="3:41" ht="15.75" customHeight="1">
      <c r="C52" s="88"/>
      <c r="D52" s="88"/>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c r="AJ52" s="88"/>
      <c r="AK52" s="88"/>
      <c r="AL52" s="88"/>
      <c r="AM52" s="88"/>
      <c r="AN52" s="88"/>
      <c r="AO52" s="88"/>
    </row>
    <row r="53" spans="3:41" ht="15.75" customHeight="1">
      <c r="C53" s="87"/>
      <c r="D53" s="87"/>
      <c r="E53" s="87"/>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7"/>
      <c r="AN53" s="87"/>
      <c r="AO53" s="87"/>
    </row>
    <row r="54" spans="3:41" ht="15.75" customHeight="1">
      <c r="C54" s="87"/>
      <c r="D54" s="87"/>
      <c r="E54" s="88"/>
      <c r="F54" s="88"/>
      <c r="G54" s="88"/>
      <c r="H54" s="88"/>
      <c r="I54" s="88"/>
      <c r="J54" s="88"/>
      <c r="K54" s="88"/>
      <c r="L54" s="88"/>
      <c r="M54" s="88"/>
      <c r="N54" s="88"/>
      <c r="O54" s="88"/>
      <c r="P54" s="88"/>
      <c r="Q54" s="88"/>
      <c r="R54" s="88"/>
      <c r="S54" s="88"/>
      <c r="T54" s="88"/>
      <c r="U54" s="541" t="s">
        <v>75</v>
      </c>
      <c r="V54" s="541"/>
      <c r="W54" s="541"/>
      <c r="X54" s="541"/>
      <c r="Y54" s="541"/>
      <c r="Z54" s="541"/>
      <c r="AA54" s="541"/>
      <c r="AB54" s="541"/>
      <c r="AC54" s="541"/>
      <c r="AD54" s="541"/>
      <c r="AE54" s="541"/>
      <c r="AF54" s="541"/>
      <c r="AG54" s="541"/>
      <c r="AH54" s="541"/>
      <c r="AI54" s="541"/>
      <c r="AJ54" s="541"/>
      <c r="AK54" s="541"/>
      <c r="AL54" s="541"/>
      <c r="AM54" s="87"/>
      <c r="AN54" s="87"/>
      <c r="AO54" s="87"/>
    </row>
    <row r="55" spans="3:41" ht="15.75" customHeight="1">
      <c r="C55" s="88"/>
      <c r="D55" s="88"/>
      <c r="E55" s="88"/>
      <c r="F55" s="88"/>
      <c r="G55" s="88"/>
      <c r="H55" s="88"/>
      <c r="I55" s="88"/>
      <c r="J55" s="88"/>
      <c r="K55" s="88"/>
      <c r="L55" s="88"/>
      <c r="M55" s="88"/>
      <c r="N55" s="88"/>
      <c r="O55" s="88"/>
      <c r="P55" s="88"/>
      <c r="Q55" s="88"/>
      <c r="R55" s="88"/>
      <c r="S55" s="88"/>
      <c r="T55" s="88"/>
      <c r="U55" s="88"/>
      <c r="V55" s="88"/>
      <c r="W55" s="88"/>
      <c r="X55" s="88"/>
      <c r="Y55" s="88"/>
      <c r="Z55" s="88"/>
      <c r="AA55" s="88"/>
      <c r="AB55" s="88"/>
      <c r="AC55" s="88"/>
      <c r="AD55" s="88"/>
      <c r="AE55" s="88"/>
      <c r="AF55" s="88"/>
      <c r="AG55" s="88"/>
      <c r="AH55" s="88"/>
      <c r="AI55" s="88"/>
      <c r="AJ55" s="88"/>
      <c r="AK55" s="88"/>
      <c r="AL55" s="88"/>
      <c r="AM55" s="88"/>
      <c r="AN55" s="88"/>
      <c r="AO55" s="88"/>
    </row>
    <row r="56" spans="3:41" ht="15.75" customHeight="1">
      <c r="C56" s="88"/>
      <c r="D56" s="88"/>
      <c r="E56" s="88"/>
      <c r="F56" s="88"/>
      <c r="G56" s="88"/>
      <c r="H56" s="88"/>
      <c r="I56" s="88"/>
      <c r="J56" s="88"/>
      <c r="K56" s="88"/>
      <c r="L56" s="135"/>
      <c r="M56" s="135"/>
      <c r="N56" s="135"/>
      <c r="O56" s="135"/>
      <c r="P56" s="135"/>
      <c r="Q56" s="135"/>
      <c r="R56" s="135"/>
      <c r="S56" s="135"/>
      <c r="T56" s="135"/>
      <c r="U56" s="135"/>
      <c r="V56" s="135"/>
      <c r="W56" s="135"/>
      <c r="X56" s="135"/>
      <c r="Y56" s="135"/>
      <c r="Z56" s="135"/>
      <c r="AA56" s="135"/>
      <c r="AB56" s="135"/>
      <c r="AC56" s="135"/>
      <c r="AD56" s="135"/>
      <c r="AE56" s="135"/>
      <c r="AF56" s="135"/>
      <c r="AG56" s="135"/>
      <c r="AH56" s="135"/>
      <c r="AI56" s="135"/>
      <c r="AJ56" s="135"/>
      <c r="AK56" s="135"/>
      <c r="AL56" s="88"/>
      <c r="AM56" s="88"/>
      <c r="AN56" s="88"/>
      <c r="AO56" s="88"/>
    </row>
    <row r="57" spans="3:41" ht="15.75" customHeight="1">
      <c r="C57" s="88"/>
      <c r="D57" s="88"/>
      <c r="E57" s="88"/>
      <c r="F57" s="88"/>
      <c r="G57" s="88"/>
      <c r="H57" s="88"/>
      <c r="I57" s="88"/>
      <c r="J57" s="88"/>
      <c r="K57" s="88"/>
      <c r="L57" s="135"/>
      <c r="M57" s="135"/>
      <c r="N57" s="135"/>
      <c r="O57" s="135"/>
      <c r="P57" s="135"/>
      <c r="Q57" s="135"/>
      <c r="R57" s="135"/>
      <c r="S57" s="135"/>
      <c r="T57" s="135"/>
      <c r="U57" s="135"/>
      <c r="V57" s="135"/>
      <c r="W57" s="135"/>
      <c r="X57" s="135"/>
      <c r="Y57" s="135"/>
      <c r="Z57" s="135"/>
      <c r="AA57" s="135"/>
      <c r="AB57" s="135"/>
      <c r="AC57" s="135"/>
      <c r="AD57" s="135"/>
      <c r="AE57" s="135"/>
      <c r="AF57" s="135"/>
      <c r="AG57" s="135"/>
      <c r="AH57" s="135"/>
      <c r="AI57" s="135"/>
      <c r="AJ57" s="135"/>
      <c r="AK57" s="135"/>
      <c r="AL57" s="88"/>
      <c r="AM57" s="88"/>
      <c r="AN57" s="88"/>
      <c r="AO57" s="88"/>
    </row>
    <row r="58" spans="3:41" ht="15.75" customHeight="1">
      <c r="C58" s="88"/>
      <c r="D58" s="88"/>
      <c r="E58" s="88"/>
      <c r="F58" s="88"/>
      <c r="G58" s="88"/>
      <c r="H58" s="88"/>
      <c r="I58" s="88"/>
      <c r="J58" s="88"/>
      <c r="K58" s="116"/>
      <c r="L58" s="135"/>
      <c r="M58" s="135"/>
      <c r="N58" s="135"/>
      <c r="O58" s="135"/>
      <c r="P58" s="135"/>
      <c r="Q58" s="135"/>
      <c r="R58" s="135"/>
      <c r="S58" s="135"/>
      <c r="T58" s="135"/>
      <c r="U58" s="135"/>
      <c r="V58" s="135"/>
      <c r="W58" s="135"/>
      <c r="X58" s="135"/>
      <c r="Y58" s="135"/>
      <c r="Z58" s="135"/>
      <c r="AA58" s="135"/>
      <c r="AB58" s="135"/>
      <c r="AC58" s="135"/>
      <c r="AD58" s="135"/>
      <c r="AE58" s="135"/>
      <c r="AF58" s="135"/>
      <c r="AG58" s="135"/>
      <c r="AH58" s="135"/>
      <c r="AI58" s="135"/>
      <c r="AJ58" s="135"/>
      <c r="AK58" s="135"/>
      <c r="AL58" s="88"/>
      <c r="AM58" s="88"/>
      <c r="AN58" s="88"/>
      <c r="AO58" s="88"/>
    </row>
    <row r="59" spans="3:41" ht="15.75" customHeight="1">
      <c r="C59" s="88"/>
      <c r="D59" s="88"/>
      <c r="E59" s="88"/>
      <c r="F59" s="88"/>
      <c r="G59" s="88"/>
      <c r="H59" s="88"/>
      <c r="I59" s="88"/>
      <c r="J59" s="88"/>
      <c r="K59" s="88"/>
      <c r="L59" s="88"/>
      <c r="M59" s="88"/>
      <c r="N59" s="88"/>
      <c r="O59" s="88"/>
      <c r="P59" s="88"/>
      <c r="Q59" s="88"/>
      <c r="R59" s="88"/>
      <c r="S59" s="88"/>
      <c r="T59" s="88"/>
      <c r="U59" s="88"/>
      <c r="V59" s="88"/>
      <c r="W59" s="88"/>
      <c r="X59" s="88"/>
      <c r="Y59" s="88"/>
      <c r="Z59" s="88"/>
      <c r="AA59" s="88"/>
      <c r="AB59" s="88"/>
      <c r="AC59" s="88"/>
      <c r="AD59" s="88"/>
      <c r="AE59" s="88"/>
      <c r="AF59" s="88"/>
      <c r="AG59" s="88"/>
      <c r="AH59" s="88"/>
      <c r="AI59" s="88"/>
      <c r="AJ59" s="88"/>
      <c r="AK59" s="88"/>
      <c r="AL59" s="88"/>
      <c r="AM59" s="88"/>
      <c r="AN59" s="88"/>
      <c r="AO59" s="88"/>
    </row>
    <row r="60" spans="3:41" ht="27" customHeight="1">
      <c r="C60" s="88"/>
      <c r="D60" s="88"/>
      <c r="E60" s="88"/>
      <c r="F60" s="88"/>
      <c r="G60" s="88"/>
      <c r="H60" s="88"/>
      <c r="I60" s="544" t="s">
        <v>31</v>
      </c>
      <c r="J60" s="544"/>
      <c r="K60" s="544"/>
      <c r="L60" s="88"/>
      <c r="M60" s="543" t="str">
        <f>IF(ISBLANK($M12),"",$M12)</f>
        <v/>
      </c>
      <c r="N60" s="543"/>
      <c r="O60" s="543"/>
      <c r="P60" s="543"/>
      <c r="Q60" s="543"/>
      <c r="R60" s="543"/>
      <c r="S60" s="543"/>
      <c r="T60" s="543"/>
      <c r="U60" s="543"/>
      <c r="V60" s="543"/>
      <c r="W60" s="543"/>
      <c r="X60" s="543"/>
      <c r="Y60" s="543"/>
      <c r="Z60" s="543"/>
      <c r="AA60" s="543"/>
      <c r="AB60" s="543"/>
      <c r="AC60" s="543"/>
      <c r="AD60" s="543"/>
      <c r="AE60" s="543"/>
      <c r="AF60" s="543"/>
      <c r="AG60" s="543"/>
      <c r="AH60" s="543"/>
      <c r="AI60" s="543"/>
      <c r="AJ60" s="543"/>
      <c r="AK60" s="543"/>
      <c r="AL60" s="88"/>
      <c r="AM60" s="88"/>
      <c r="AN60" s="88"/>
      <c r="AO60" s="88"/>
    </row>
    <row r="61" spans="3:41" ht="15.75" customHeight="1">
      <c r="C61" s="88"/>
      <c r="D61" s="88"/>
      <c r="E61" s="88"/>
      <c r="F61" s="88"/>
      <c r="G61" s="88"/>
      <c r="H61" s="88"/>
      <c r="I61" s="88"/>
      <c r="J61" s="88"/>
      <c r="K61" s="88"/>
      <c r="L61" s="88"/>
      <c r="M61" s="88"/>
      <c r="N61" s="88"/>
      <c r="O61" s="88"/>
      <c r="P61" s="88"/>
      <c r="Q61" s="88"/>
      <c r="R61" s="88"/>
      <c r="S61" s="88"/>
      <c r="T61" s="88"/>
      <c r="U61" s="88"/>
      <c r="V61" s="88"/>
      <c r="W61" s="88"/>
      <c r="X61" s="88"/>
      <c r="Y61" s="88"/>
      <c r="Z61" s="88"/>
      <c r="AA61" s="88"/>
      <c r="AB61" s="88"/>
      <c r="AC61" s="88"/>
      <c r="AD61" s="88"/>
      <c r="AE61" s="88"/>
      <c r="AF61" s="88"/>
      <c r="AG61" s="88"/>
      <c r="AH61" s="88"/>
      <c r="AI61" s="88"/>
      <c r="AJ61" s="88"/>
      <c r="AK61" s="88"/>
      <c r="AL61" s="88"/>
      <c r="AM61" s="88"/>
      <c r="AN61" s="88"/>
      <c r="AO61" s="88"/>
    </row>
    <row r="62" spans="3:41" ht="15.75" customHeight="1">
      <c r="C62" s="88"/>
      <c r="D62" s="88"/>
      <c r="E62" s="88"/>
      <c r="F62" s="88"/>
      <c r="G62" s="88"/>
      <c r="H62" s="88"/>
      <c r="I62" s="88"/>
      <c r="J62" s="88"/>
      <c r="K62" s="88"/>
      <c r="L62" s="88"/>
      <c r="M62" s="88"/>
      <c r="N62" s="88"/>
      <c r="O62" s="88"/>
      <c r="P62" s="88"/>
      <c r="Q62" s="88"/>
      <c r="R62" s="88"/>
      <c r="S62" s="88"/>
      <c r="T62" s="88"/>
      <c r="U62" s="88"/>
      <c r="V62" s="88"/>
      <c r="W62" s="88"/>
      <c r="X62" s="88"/>
      <c r="Y62" s="88"/>
      <c r="Z62" s="88"/>
      <c r="AA62" s="88"/>
      <c r="AB62" s="88"/>
      <c r="AC62" s="88"/>
      <c r="AD62" s="88"/>
      <c r="AE62" s="88"/>
      <c r="AF62" s="88"/>
      <c r="AG62" s="88"/>
      <c r="AH62" s="88"/>
      <c r="AI62" s="88"/>
      <c r="AJ62" s="88"/>
      <c r="AK62" s="88"/>
      <c r="AL62" s="88"/>
      <c r="AM62" s="88"/>
      <c r="AN62" s="88"/>
      <c r="AO62" s="88"/>
    </row>
    <row r="63" spans="3:41" ht="27" customHeight="1">
      <c r="C63" s="88"/>
      <c r="D63" s="88"/>
      <c r="E63" s="88"/>
      <c r="F63" s="88"/>
      <c r="G63" s="88"/>
      <c r="H63" s="88"/>
      <c r="I63" s="544" t="s">
        <v>32</v>
      </c>
      <c r="J63" s="544"/>
      <c r="K63" s="544"/>
      <c r="L63" s="88"/>
      <c r="M63" s="543" t="str">
        <f>IF(ISBLANK($M15),"",$M15)</f>
        <v/>
      </c>
      <c r="N63" s="543"/>
      <c r="O63" s="543"/>
      <c r="P63" s="543"/>
      <c r="Q63" s="543"/>
      <c r="R63" s="543"/>
      <c r="S63" s="543"/>
      <c r="T63" s="543"/>
      <c r="U63" s="543"/>
      <c r="V63" s="543"/>
      <c r="W63" s="543"/>
      <c r="X63" s="543"/>
      <c r="Y63" s="543"/>
      <c r="Z63" s="543"/>
      <c r="AA63" s="543"/>
      <c r="AB63" s="543"/>
      <c r="AC63" s="543"/>
      <c r="AD63" s="543"/>
      <c r="AE63" s="543"/>
      <c r="AF63" s="543"/>
      <c r="AG63" s="543"/>
      <c r="AH63" s="543"/>
      <c r="AI63" s="543"/>
      <c r="AJ63" s="543"/>
      <c r="AK63" s="543"/>
      <c r="AL63" s="543"/>
      <c r="AM63" s="88"/>
      <c r="AN63" s="88"/>
      <c r="AO63" s="88"/>
    </row>
    <row r="64" spans="3:41" ht="27" customHeight="1">
      <c r="C64" s="88"/>
      <c r="D64" s="88"/>
      <c r="E64" s="88"/>
      <c r="F64" s="88"/>
      <c r="G64" s="88"/>
      <c r="H64" s="88"/>
      <c r="I64" s="88"/>
      <c r="J64" s="88"/>
      <c r="K64" s="88"/>
      <c r="L64" s="115"/>
      <c r="M64" s="550" t="str">
        <f>IF(ISBLANK($M16),"",$M16)</f>
        <v/>
      </c>
      <c r="N64" s="550"/>
      <c r="O64" s="550"/>
      <c r="P64" s="550"/>
      <c r="Q64" s="550"/>
      <c r="R64" s="550"/>
      <c r="S64" s="550"/>
      <c r="T64" s="550"/>
      <c r="U64" s="550"/>
      <c r="V64" s="550"/>
      <c r="W64" s="550"/>
      <c r="X64" s="550"/>
      <c r="Y64" s="550"/>
      <c r="Z64" s="550"/>
      <c r="AA64" s="550"/>
      <c r="AB64" s="550"/>
      <c r="AC64" s="550"/>
      <c r="AD64" s="550"/>
      <c r="AE64" s="550"/>
      <c r="AF64" s="550"/>
      <c r="AG64" s="550"/>
      <c r="AH64" s="550"/>
      <c r="AI64" s="550"/>
      <c r="AJ64" s="550"/>
      <c r="AK64" s="550"/>
      <c r="AL64" s="88"/>
      <c r="AM64" s="88"/>
      <c r="AN64" s="88"/>
      <c r="AO64" s="88"/>
    </row>
    <row r="65" spans="3:41" ht="15.75" customHeight="1">
      <c r="C65" s="88"/>
      <c r="D65" s="88"/>
      <c r="E65" s="88"/>
      <c r="F65" s="88"/>
      <c r="G65" s="88"/>
      <c r="H65" s="88"/>
      <c r="I65" s="88"/>
      <c r="J65" s="88"/>
      <c r="K65" s="88"/>
      <c r="L65" s="88"/>
      <c r="M65" s="88"/>
      <c r="N65" s="88"/>
      <c r="O65" s="88"/>
      <c r="P65" s="88"/>
      <c r="Q65" s="88"/>
      <c r="R65" s="88"/>
      <c r="S65" s="88"/>
      <c r="T65" s="88"/>
      <c r="U65" s="88"/>
      <c r="V65" s="88"/>
      <c r="W65" s="88"/>
      <c r="X65" s="88"/>
      <c r="Y65" s="88"/>
      <c r="Z65" s="88"/>
      <c r="AA65" s="88"/>
      <c r="AB65" s="116"/>
      <c r="AC65" s="116"/>
      <c r="AD65" s="116"/>
      <c r="AE65" s="116"/>
      <c r="AF65" s="116"/>
      <c r="AG65" s="116"/>
      <c r="AH65" s="116"/>
      <c r="AI65" s="116"/>
      <c r="AJ65" s="116"/>
      <c r="AK65" s="116"/>
      <c r="AL65" s="116"/>
      <c r="AM65" s="116"/>
      <c r="AN65" s="116"/>
      <c r="AO65" s="88"/>
    </row>
    <row r="66" spans="3:41" ht="27" customHeight="1">
      <c r="C66" s="88"/>
      <c r="D66" s="88"/>
      <c r="E66" s="88"/>
      <c r="F66" s="88"/>
      <c r="G66" s="88"/>
      <c r="H66" s="88"/>
      <c r="I66" s="88"/>
      <c r="J66" s="88"/>
      <c r="K66" s="88"/>
      <c r="L66" s="88"/>
      <c r="M66" s="88"/>
      <c r="N66" s="88"/>
      <c r="O66" s="88"/>
      <c r="P66" s="441" t="s">
        <v>33</v>
      </c>
      <c r="Q66" s="441"/>
      <c r="R66" s="441"/>
      <c r="S66" s="88"/>
      <c r="T66" s="545" t="str">
        <f>IF(ISBLANK($T$18),"",$T$18)</f>
        <v/>
      </c>
      <c r="U66" s="546"/>
      <c r="V66" s="546"/>
      <c r="W66" s="546"/>
      <c r="X66" s="546"/>
      <c r="Y66" s="546"/>
      <c r="Z66" s="546"/>
      <c r="AA66" s="546">
        <f>データを入力して下さい!$N$20</f>
        <v>0</v>
      </c>
      <c r="AB66" s="546"/>
      <c r="AC66" s="546"/>
      <c r="AD66" s="546"/>
      <c r="AE66" s="546"/>
      <c r="AF66" s="546"/>
      <c r="AG66" s="546"/>
      <c r="AH66" s="117"/>
      <c r="AI66" s="117"/>
      <c r="AJ66" s="116"/>
      <c r="AK66" s="116"/>
      <c r="AL66" s="116"/>
      <c r="AM66" s="116"/>
      <c r="AN66" s="116"/>
      <c r="AO66" s="88"/>
    </row>
    <row r="67" spans="3:41" ht="15.75" customHeight="1">
      <c r="C67" s="88"/>
      <c r="D67" s="88"/>
      <c r="E67" s="88"/>
      <c r="F67" s="88"/>
      <c r="G67" s="88"/>
      <c r="H67" s="88"/>
      <c r="I67" s="88"/>
      <c r="J67" s="88"/>
      <c r="K67" s="88"/>
      <c r="L67" s="88"/>
      <c r="M67" s="88"/>
      <c r="N67" s="88"/>
      <c r="O67" s="88"/>
      <c r="P67" s="88"/>
      <c r="Q67" s="88"/>
      <c r="R67" s="88"/>
      <c r="S67" s="88"/>
      <c r="T67" s="88"/>
      <c r="U67" s="88"/>
      <c r="V67" s="88"/>
      <c r="W67" s="88"/>
      <c r="X67" s="88"/>
      <c r="Y67" s="88"/>
      <c r="Z67" s="88"/>
      <c r="AA67" s="88"/>
      <c r="AB67" s="116"/>
      <c r="AC67" s="116"/>
      <c r="AD67" s="116"/>
      <c r="AE67" s="116"/>
      <c r="AF67" s="116"/>
      <c r="AG67" s="116"/>
      <c r="AH67" s="116"/>
      <c r="AI67" s="116"/>
      <c r="AJ67" s="116"/>
      <c r="AK67" s="116"/>
      <c r="AL67" s="116"/>
      <c r="AM67" s="116"/>
      <c r="AN67" s="116"/>
      <c r="AO67" s="88"/>
    </row>
    <row r="68" spans="3:41" ht="15.75" customHeight="1">
      <c r="C68" s="88"/>
      <c r="D68" s="88"/>
      <c r="E68" s="88"/>
      <c r="F68" s="88"/>
      <c r="G68" s="88"/>
      <c r="H68" s="88"/>
      <c r="I68" s="88"/>
      <c r="J68" s="88"/>
      <c r="K68" s="88"/>
      <c r="L68" s="88"/>
      <c r="M68" s="88"/>
      <c r="N68" s="88"/>
      <c r="O68" s="88"/>
      <c r="P68" s="88"/>
      <c r="Q68" s="88"/>
      <c r="R68" s="88"/>
      <c r="S68" s="88"/>
      <c r="T68" s="88"/>
      <c r="U68" s="88"/>
      <c r="V68" s="88"/>
      <c r="W68" s="88"/>
      <c r="X68" s="88"/>
      <c r="Y68" s="88"/>
      <c r="Z68" s="88"/>
      <c r="AA68" s="88"/>
      <c r="AB68" s="88"/>
      <c r="AC68" s="88"/>
      <c r="AD68" s="88"/>
      <c r="AE68" s="88"/>
      <c r="AF68" s="88"/>
      <c r="AG68" s="88"/>
      <c r="AH68" s="88"/>
      <c r="AI68" s="88"/>
      <c r="AJ68" s="88"/>
      <c r="AK68" s="88"/>
      <c r="AL68" s="88"/>
      <c r="AM68" s="88"/>
      <c r="AN68" s="88"/>
      <c r="AO68" s="88"/>
    </row>
    <row r="69" spans="3:41" ht="21" customHeight="1">
      <c r="C69" s="88"/>
      <c r="D69" s="88"/>
      <c r="E69" s="88"/>
      <c r="F69" s="88"/>
      <c r="G69" s="88"/>
      <c r="H69" s="88"/>
      <c r="I69" s="88"/>
      <c r="J69" s="88"/>
      <c r="K69" s="88"/>
      <c r="L69" s="88"/>
      <c r="M69" s="88"/>
      <c r="N69" s="88"/>
      <c r="O69" s="88"/>
      <c r="P69" s="88"/>
      <c r="Q69" s="88"/>
      <c r="R69" s="88"/>
      <c r="S69" s="88"/>
      <c r="T69" s="88"/>
      <c r="U69" s="88"/>
      <c r="V69" s="88"/>
      <c r="W69" s="88"/>
      <c r="X69" s="88"/>
      <c r="Y69" s="547" t="str">
        <f>IF(ISBLANK($Y$21),"",$Y$21)</f>
        <v/>
      </c>
      <c r="Z69" s="547"/>
      <c r="AA69" s="547"/>
      <c r="AB69" s="547"/>
      <c r="AC69" s="547"/>
      <c r="AD69" s="547"/>
      <c r="AE69" s="547"/>
      <c r="AF69" s="547"/>
      <c r="AG69" s="547"/>
      <c r="AH69" s="547"/>
      <c r="AI69" s="548" t="s">
        <v>65</v>
      </c>
      <c r="AJ69" s="548"/>
      <c r="AK69" s="118"/>
      <c r="AL69" s="118"/>
      <c r="AM69" s="121"/>
      <c r="AN69" s="121"/>
      <c r="AO69" s="121"/>
    </row>
    <row r="70" spans="3:41" ht="15.75" customHeight="1">
      <c r="C70" s="88"/>
      <c r="D70" s="88"/>
      <c r="E70" s="88"/>
      <c r="F70" s="88"/>
      <c r="G70" s="88"/>
      <c r="H70" s="88"/>
      <c r="I70" s="88"/>
      <c r="J70" s="88"/>
      <c r="K70" s="88"/>
      <c r="L70" s="88"/>
      <c r="M70" s="88"/>
      <c r="N70" s="88"/>
      <c r="O70" s="88"/>
      <c r="P70" s="88"/>
      <c r="Q70" s="88"/>
      <c r="R70" s="88"/>
      <c r="S70" s="88"/>
      <c r="T70" s="88"/>
      <c r="U70" s="88"/>
      <c r="V70" s="88"/>
      <c r="W70" s="88"/>
      <c r="X70" s="88"/>
      <c r="Y70" s="88"/>
      <c r="Z70" s="88"/>
      <c r="AA70" s="88"/>
      <c r="AB70" s="88"/>
      <c r="AC70" s="88"/>
      <c r="AD70" s="88"/>
      <c r="AE70" s="88"/>
      <c r="AF70" s="88"/>
      <c r="AG70" s="88"/>
      <c r="AH70" s="88"/>
      <c r="AI70" s="88"/>
      <c r="AJ70" s="88"/>
      <c r="AK70" s="88"/>
      <c r="AL70" s="88"/>
      <c r="AM70" s="88"/>
      <c r="AN70" s="88"/>
      <c r="AO70" s="88"/>
    </row>
    <row r="71" spans="3:41" ht="15.75" customHeight="1">
      <c r="C71" s="88"/>
      <c r="D71" s="88"/>
      <c r="E71" s="88"/>
      <c r="F71" s="88"/>
      <c r="G71" s="88"/>
      <c r="H71" s="88"/>
      <c r="I71" s="88"/>
      <c r="J71" s="88"/>
      <c r="K71" s="88"/>
      <c r="L71" s="88"/>
      <c r="M71" s="88"/>
      <c r="N71" s="88"/>
      <c r="O71" s="88"/>
      <c r="P71" s="88"/>
      <c r="Q71" s="88"/>
      <c r="R71" s="88"/>
      <c r="S71" s="88"/>
      <c r="T71" s="88"/>
      <c r="U71" s="88"/>
      <c r="V71" s="88"/>
      <c r="W71" s="88"/>
      <c r="X71" s="88"/>
      <c r="Y71" s="88"/>
      <c r="Z71" s="88"/>
      <c r="AA71" s="88"/>
      <c r="AB71" s="88"/>
      <c r="AC71" s="88"/>
      <c r="AD71" s="88"/>
      <c r="AE71" s="88"/>
      <c r="AF71" s="88"/>
      <c r="AG71" s="88"/>
      <c r="AH71" s="88"/>
      <c r="AI71" s="88"/>
      <c r="AJ71" s="88"/>
      <c r="AK71" s="88"/>
      <c r="AL71" s="88"/>
      <c r="AM71" s="88"/>
      <c r="AN71" s="88"/>
      <c r="AO71" s="88"/>
    </row>
    <row r="72" spans="3:41" ht="21" customHeight="1">
      <c r="C72" s="88"/>
      <c r="D72" s="88"/>
      <c r="E72" s="88"/>
      <c r="F72" s="88"/>
      <c r="G72" s="88" t="s">
        <v>28</v>
      </c>
      <c r="H72" s="88"/>
      <c r="I72" s="88"/>
      <c r="J72" s="88"/>
      <c r="K72" s="88"/>
      <c r="L72" s="88"/>
      <c r="M72" s="88"/>
      <c r="N72" s="88"/>
      <c r="O72" s="88"/>
      <c r="P72" s="88"/>
      <c r="Q72" s="88"/>
      <c r="R72" s="88"/>
      <c r="S72" s="88"/>
      <c r="T72" s="88"/>
      <c r="U72" s="88"/>
      <c r="V72" s="88"/>
      <c r="W72" s="88"/>
      <c r="X72" s="88"/>
      <c r="Y72" s="88"/>
      <c r="Z72" s="88"/>
      <c r="AA72" s="88"/>
      <c r="AB72" s="88"/>
      <c r="AC72" s="88"/>
      <c r="AD72" s="88"/>
      <c r="AE72" s="88"/>
      <c r="AF72" s="88"/>
      <c r="AG72" s="88"/>
      <c r="AH72" s="88"/>
      <c r="AI72" s="88"/>
      <c r="AJ72" s="88"/>
      <c r="AK72" s="88"/>
      <c r="AL72" s="88"/>
      <c r="AM72" s="88"/>
      <c r="AN72" s="88"/>
      <c r="AO72" s="88"/>
    </row>
    <row r="73" spans="3:41" ht="21" customHeight="1">
      <c r="C73" s="88"/>
      <c r="D73" s="88"/>
      <c r="E73" s="88"/>
      <c r="F73" s="88"/>
      <c r="G73" s="88"/>
      <c r="H73" s="474" t="s">
        <v>30</v>
      </c>
      <c r="I73" s="474"/>
      <c r="J73" s="474"/>
      <c r="K73" s="474"/>
      <c r="L73" s="474"/>
      <c r="M73" s="474"/>
      <c r="N73" s="474"/>
      <c r="O73" s="474"/>
      <c r="P73" s="474"/>
      <c r="Q73" s="474"/>
      <c r="R73" s="474"/>
      <c r="S73" s="474"/>
      <c r="T73" s="474"/>
      <c r="U73" s="474"/>
      <c r="V73" s="474"/>
      <c r="W73" s="474"/>
      <c r="X73" s="474"/>
      <c r="Y73" s="474"/>
      <c r="Z73" s="474"/>
      <c r="AA73" s="474"/>
      <c r="AB73" s="474"/>
      <c r="AC73" s="474"/>
      <c r="AD73" s="88"/>
      <c r="AE73" s="88"/>
      <c r="AF73" s="88"/>
      <c r="AG73" s="88"/>
      <c r="AH73" s="88"/>
      <c r="AI73" s="88"/>
      <c r="AJ73" s="88"/>
      <c r="AK73" s="88"/>
      <c r="AL73" s="88"/>
      <c r="AM73" s="88"/>
      <c r="AN73" s="88"/>
      <c r="AO73" s="88"/>
    </row>
    <row r="74" spans="3:41" ht="21" customHeight="1">
      <c r="C74" s="88"/>
      <c r="D74" s="88"/>
      <c r="E74" s="88"/>
      <c r="F74" s="88"/>
      <c r="G74" s="88"/>
      <c r="H74" s="474" t="s">
        <v>51</v>
      </c>
      <c r="I74" s="474"/>
      <c r="J74" s="474"/>
      <c r="K74" s="474"/>
      <c r="L74" s="474"/>
      <c r="M74" s="474"/>
      <c r="N74" s="474"/>
      <c r="O74" s="474"/>
      <c r="P74" s="474"/>
      <c r="Q74" s="474"/>
      <c r="R74" s="474"/>
      <c r="S74" s="474"/>
      <c r="T74" s="474"/>
      <c r="U74" s="474"/>
      <c r="V74" s="474"/>
      <c r="W74" s="474"/>
      <c r="X74" s="474"/>
      <c r="Y74" s="474"/>
      <c r="Z74" s="474"/>
      <c r="AA74" s="474"/>
      <c r="AB74" s="474"/>
      <c r="AC74" s="474"/>
      <c r="AD74" s="474"/>
      <c r="AE74" s="474"/>
      <c r="AF74" s="474"/>
      <c r="AG74" s="474"/>
      <c r="AH74" s="474"/>
      <c r="AI74" s="474"/>
      <c r="AJ74" s="474"/>
      <c r="AK74" s="474"/>
      <c r="AL74" s="474"/>
      <c r="AM74" s="88"/>
      <c r="AN74" s="88"/>
      <c r="AO74" s="88"/>
    </row>
    <row r="75" spans="3:41" ht="21" customHeight="1">
      <c r="C75" s="88"/>
      <c r="D75" s="88"/>
      <c r="E75" s="88"/>
      <c r="F75" s="88" t="s">
        <v>29</v>
      </c>
      <c r="G75" s="88"/>
      <c r="H75" s="88"/>
      <c r="I75" s="88"/>
      <c r="J75" s="88"/>
      <c r="K75" s="122"/>
      <c r="L75" s="122"/>
      <c r="M75" s="122"/>
      <c r="N75" s="122"/>
      <c r="O75" s="122"/>
      <c r="P75" s="122"/>
      <c r="Q75" s="88"/>
      <c r="R75" s="122"/>
      <c r="S75" s="122"/>
      <c r="T75" s="122"/>
      <c r="U75" s="122"/>
      <c r="V75" s="122"/>
      <c r="W75" s="122"/>
      <c r="X75" s="88"/>
      <c r="Y75" s="88"/>
      <c r="Z75" s="88"/>
      <c r="AA75" s="88"/>
      <c r="AB75" s="88"/>
      <c r="AC75" s="88"/>
      <c r="AD75" s="88"/>
      <c r="AE75" s="88"/>
      <c r="AF75" s="88"/>
      <c r="AG75" s="88"/>
      <c r="AH75" s="88"/>
      <c r="AI75" s="88"/>
      <c r="AJ75" s="88"/>
      <c r="AK75" s="88"/>
      <c r="AL75" s="88"/>
      <c r="AM75" s="88"/>
      <c r="AN75" s="88"/>
      <c r="AO75" s="88"/>
    </row>
    <row r="76" spans="3:41" ht="15.75" customHeight="1">
      <c r="C76" s="88"/>
      <c r="D76" s="88"/>
      <c r="E76" s="88"/>
      <c r="F76" s="88"/>
      <c r="G76" s="88"/>
      <c r="H76" s="88"/>
      <c r="I76" s="88"/>
      <c r="J76" s="88"/>
      <c r="K76" s="122"/>
      <c r="L76" s="122"/>
      <c r="M76" s="122"/>
      <c r="N76" s="122"/>
      <c r="O76" s="122"/>
      <c r="P76" s="122"/>
      <c r="Q76" s="88"/>
      <c r="R76" s="122"/>
      <c r="S76" s="122"/>
      <c r="T76" s="122"/>
      <c r="U76" s="122"/>
      <c r="V76" s="122"/>
      <c r="W76" s="122"/>
      <c r="X76" s="88"/>
      <c r="Y76" s="88"/>
      <c r="Z76" s="88"/>
      <c r="AA76" s="88"/>
      <c r="AB76" s="88"/>
      <c r="AC76" s="88"/>
      <c r="AD76" s="88"/>
      <c r="AE76" s="88"/>
      <c r="AF76" s="88"/>
      <c r="AG76" s="88"/>
      <c r="AH76" s="88"/>
      <c r="AI76" s="88"/>
      <c r="AJ76" s="88"/>
      <c r="AK76" s="88"/>
      <c r="AL76" s="88"/>
      <c r="AM76" s="88"/>
      <c r="AN76" s="88"/>
      <c r="AO76" s="88"/>
    </row>
    <row r="77" spans="3:41" ht="15.75" customHeight="1">
      <c r="C77" s="88"/>
      <c r="D77" s="88"/>
      <c r="E77" s="88"/>
      <c r="F77" s="88"/>
      <c r="G77" s="88"/>
      <c r="H77" s="88"/>
      <c r="I77" s="88"/>
      <c r="J77" s="88"/>
      <c r="K77" s="88"/>
      <c r="L77" s="88"/>
      <c r="M77" s="88"/>
      <c r="N77" s="88"/>
      <c r="O77" s="88"/>
      <c r="P77" s="88"/>
      <c r="Q77" s="88"/>
      <c r="R77" s="88"/>
      <c r="S77" s="88"/>
      <c r="T77" s="88"/>
      <c r="U77" s="88"/>
      <c r="V77" s="88"/>
      <c r="W77" s="88"/>
      <c r="X77" s="88"/>
      <c r="Y77" s="88"/>
      <c r="Z77" s="88"/>
      <c r="AA77" s="88"/>
      <c r="AB77" s="88"/>
      <c r="AC77" s="88"/>
      <c r="AD77" s="88"/>
      <c r="AE77" s="88"/>
      <c r="AF77" s="88"/>
      <c r="AG77" s="88"/>
      <c r="AH77" s="88"/>
      <c r="AI77" s="88"/>
      <c r="AJ77" s="88"/>
      <c r="AK77" s="88"/>
      <c r="AL77" s="88"/>
      <c r="AM77" s="88"/>
      <c r="AN77" s="88"/>
      <c r="AO77" s="88"/>
    </row>
    <row r="78" spans="3:41" ht="21" customHeight="1">
      <c r="C78" s="59"/>
      <c r="D78" s="59"/>
      <c r="E78" s="59"/>
      <c r="F78" s="140"/>
      <c r="G78" s="383"/>
      <c r="H78" s="383"/>
      <c r="I78" s="383"/>
      <c r="J78" s="383"/>
      <c r="K78" s="383"/>
      <c r="L78" s="383"/>
      <c r="M78" s="383"/>
      <c r="N78" s="383"/>
      <c r="O78" s="383"/>
      <c r="P78" s="383"/>
      <c r="Q78" s="383"/>
      <c r="R78" s="383"/>
      <c r="S78" s="383"/>
      <c r="T78" s="383"/>
      <c r="U78" s="383"/>
      <c r="V78" s="383"/>
      <c r="W78" s="383"/>
      <c r="X78" s="383"/>
      <c r="Y78" s="383"/>
      <c r="Z78" s="383"/>
      <c r="AA78" s="383"/>
      <c r="AB78" s="383"/>
      <c r="AC78" s="383"/>
      <c r="AD78" s="383"/>
      <c r="AE78" s="383"/>
      <c r="AF78" s="383"/>
      <c r="AG78" s="383"/>
      <c r="AH78" s="383"/>
      <c r="AI78" s="383"/>
      <c r="AJ78" s="383"/>
      <c r="AK78" s="383"/>
      <c r="AL78" s="383"/>
      <c r="AM78" s="167"/>
      <c r="AN78" s="167"/>
      <c r="AO78" s="167"/>
    </row>
    <row r="79" spans="3:41" ht="21" customHeight="1">
      <c r="C79" s="59"/>
      <c r="D79" s="59"/>
      <c r="E79" s="59"/>
      <c r="F79" s="383"/>
      <c r="G79" s="383"/>
      <c r="H79" s="383"/>
      <c r="I79" s="383"/>
      <c r="J79" s="383"/>
      <c r="K79" s="383"/>
      <c r="L79" s="383"/>
      <c r="M79" s="383"/>
      <c r="N79" s="383"/>
      <c r="O79" s="383"/>
      <c r="P79" s="383"/>
      <c r="Q79" s="383"/>
      <c r="R79" s="383"/>
      <c r="S79" s="383"/>
      <c r="T79" s="383"/>
      <c r="U79" s="383"/>
      <c r="V79" s="383"/>
      <c r="W79" s="383"/>
      <c r="X79" s="383"/>
      <c r="Y79" s="383"/>
      <c r="Z79" s="383"/>
      <c r="AA79" s="383"/>
      <c r="AB79" s="383"/>
      <c r="AC79" s="383"/>
      <c r="AD79" s="383"/>
      <c r="AE79" s="383"/>
      <c r="AF79" s="383"/>
      <c r="AG79" s="383"/>
      <c r="AH79" s="383"/>
      <c r="AI79" s="383"/>
      <c r="AJ79" s="383"/>
      <c r="AK79" s="383"/>
      <c r="AL79" s="383"/>
      <c r="AM79" s="167"/>
      <c r="AN79" s="167"/>
      <c r="AO79" s="167"/>
    </row>
    <row r="80" spans="3:41" ht="21" customHeight="1">
      <c r="C80" s="59"/>
      <c r="D80" s="59"/>
      <c r="E80" s="59"/>
      <c r="F80" s="59"/>
      <c r="G80" s="59"/>
      <c r="H80" s="59"/>
      <c r="I80" s="59"/>
      <c r="J80" s="59"/>
      <c r="K80" s="59"/>
      <c r="L80" s="59"/>
      <c r="M80" s="59"/>
      <c r="N80" s="59"/>
      <c r="O80" s="59"/>
      <c r="P80" s="59"/>
      <c r="Q80" s="59"/>
      <c r="R80" s="59"/>
      <c r="S80" s="59"/>
      <c r="T80" s="59"/>
      <c r="U80" s="59"/>
      <c r="V80" s="59"/>
      <c r="W80" s="59"/>
      <c r="X80" s="59"/>
      <c r="Y80" s="59"/>
      <c r="Z80" s="59"/>
      <c r="AA80" s="59"/>
      <c r="AB80" s="59"/>
      <c r="AC80" s="59"/>
      <c r="AD80" s="59"/>
      <c r="AE80" s="59"/>
      <c r="AF80" s="59"/>
      <c r="AG80" s="59"/>
      <c r="AH80" s="59"/>
      <c r="AI80" s="59"/>
      <c r="AJ80" s="59"/>
      <c r="AK80" s="59"/>
      <c r="AL80" s="59"/>
      <c r="AM80" s="59"/>
      <c r="AN80" s="59"/>
      <c r="AO80" s="59"/>
    </row>
    <row r="81" spans="3:41" ht="15.75" customHeight="1">
      <c r="C81" s="88"/>
      <c r="D81" s="88"/>
      <c r="E81" s="88"/>
      <c r="F81" s="88"/>
      <c r="G81" s="88"/>
      <c r="H81" s="88"/>
      <c r="I81" s="88"/>
      <c r="J81" s="88"/>
      <c r="K81" s="88"/>
      <c r="L81" s="88"/>
      <c r="M81" s="88"/>
      <c r="N81" s="88"/>
      <c r="O81" s="88"/>
      <c r="P81" s="88"/>
      <c r="Q81" s="88"/>
      <c r="R81" s="88"/>
      <c r="S81" s="88"/>
      <c r="T81" s="88"/>
      <c r="U81" s="88"/>
      <c r="V81" s="88"/>
      <c r="W81" s="88"/>
      <c r="X81" s="88"/>
      <c r="Y81" s="88"/>
      <c r="Z81" s="88"/>
      <c r="AA81" s="88"/>
      <c r="AB81" s="88"/>
      <c r="AC81" s="88"/>
      <c r="AD81" s="88"/>
      <c r="AE81" s="88"/>
      <c r="AF81" s="88"/>
      <c r="AG81" s="88"/>
      <c r="AH81" s="88"/>
      <c r="AI81" s="88"/>
      <c r="AJ81" s="88"/>
      <c r="AK81" s="88"/>
      <c r="AL81" s="88"/>
      <c r="AM81" s="88"/>
      <c r="AN81" s="88"/>
      <c r="AO81" s="88"/>
    </row>
    <row r="82" spans="3:41" ht="15.75" customHeight="1">
      <c r="C82" s="88"/>
      <c r="D82" s="88"/>
      <c r="E82" s="88"/>
      <c r="F82" s="88"/>
      <c r="G82" s="88"/>
      <c r="H82" s="88"/>
      <c r="I82" s="88"/>
      <c r="J82" s="124"/>
      <c r="K82" s="124"/>
      <c r="L82" s="125"/>
      <c r="M82" s="125"/>
      <c r="N82" s="125"/>
      <c r="O82" s="126"/>
      <c r="P82" s="126"/>
      <c r="Q82" s="126"/>
      <c r="R82" s="126"/>
      <c r="S82" s="124"/>
      <c r="T82" s="88"/>
      <c r="U82" s="88"/>
      <c r="V82" s="88"/>
      <c r="W82" s="88"/>
      <c r="X82" s="88"/>
      <c r="Y82" s="88"/>
      <c r="Z82" s="88"/>
      <c r="AA82" s="88"/>
      <c r="AB82" s="88"/>
      <c r="AC82" s="88"/>
      <c r="AD82" s="88"/>
      <c r="AE82" s="88"/>
      <c r="AF82" s="88"/>
      <c r="AG82" s="88"/>
      <c r="AH82" s="88"/>
      <c r="AI82" s="88"/>
      <c r="AJ82" s="88"/>
      <c r="AK82" s="88"/>
      <c r="AL82" s="88"/>
      <c r="AM82" s="88"/>
      <c r="AN82" s="88"/>
      <c r="AO82" s="88"/>
    </row>
    <row r="83" spans="3:41" ht="15.75" customHeight="1">
      <c r="C83" s="88"/>
      <c r="D83" s="88"/>
      <c r="E83" s="88"/>
      <c r="F83" s="88"/>
      <c r="G83" s="88"/>
      <c r="H83" s="88"/>
      <c r="I83" s="88"/>
      <c r="J83" s="88"/>
      <c r="K83" s="127"/>
      <c r="L83" s="127"/>
      <c r="M83" s="127"/>
      <c r="N83" s="127"/>
      <c r="O83" s="127"/>
      <c r="P83" s="127"/>
      <c r="Q83" s="127"/>
      <c r="R83" s="127"/>
      <c r="S83" s="127"/>
      <c r="T83" s="127"/>
      <c r="U83" s="127"/>
      <c r="V83" s="127"/>
      <c r="W83" s="127"/>
      <c r="X83" s="127"/>
      <c r="Y83" s="127"/>
      <c r="Z83" s="127"/>
      <c r="AA83" s="127"/>
      <c r="AB83" s="127"/>
      <c r="AC83" s="127"/>
      <c r="AD83" s="127"/>
      <c r="AE83" s="127"/>
      <c r="AF83" s="127"/>
      <c r="AG83" s="127"/>
      <c r="AH83" s="127"/>
      <c r="AI83" s="127"/>
      <c r="AJ83" s="127"/>
      <c r="AK83" s="127"/>
      <c r="AL83" s="127"/>
      <c r="AM83" s="127"/>
      <c r="AN83" s="127"/>
      <c r="AO83" s="127"/>
    </row>
    <row r="84" spans="3:41" ht="15.75" customHeight="1">
      <c r="C84" s="88"/>
      <c r="D84" s="88"/>
      <c r="E84" s="88"/>
      <c r="F84" s="88"/>
      <c r="G84" s="88"/>
      <c r="H84" s="88"/>
      <c r="I84" s="88"/>
      <c r="J84" s="88"/>
      <c r="K84" s="127"/>
      <c r="L84" s="127"/>
      <c r="M84" s="127"/>
      <c r="N84" s="127"/>
      <c r="O84" s="127"/>
      <c r="P84" s="127"/>
      <c r="Q84" s="127"/>
      <c r="R84" s="127"/>
      <c r="S84" s="127"/>
      <c r="T84" s="127"/>
      <c r="U84" s="127"/>
      <c r="V84" s="127"/>
      <c r="W84" s="127"/>
      <c r="X84" s="127"/>
      <c r="Y84" s="127"/>
      <c r="Z84" s="127"/>
      <c r="AA84" s="127"/>
      <c r="AB84" s="127"/>
      <c r="AC84" s="127"/>
      <c r="AD84" s="127"/>
      <c r="AE84" s="127"/>
      <c r="AF84" s="127"/>
      <c r="AG84" s="127"/>
      <c r="AH84" s="127"/>
      <c r="AI84" s="127"/>
      <c r="AJ84" s="127"/>
      <c r="AK84" s="127"/>
      <c r="AL84" s="127"/>
      <c r="AM84" s="127"/>
      <c r="AN84" s="127"/>
      <c r="AO84" s="127"/>
    </row>
    <row r="85" spans="3:41" ht="15.75" customHeight="1">
      <c r="C85" s="88"/>
      <c r="D85" s="88"/>
      <c r="E85" s="88"/>
      <c r="F85" s="88"/>
      <c r="G85" s="88"/>
      <c r="H85" s="88"/>
      <c r="I85" s="88"/>
      <c r="J85" s="88"/>
      <c r="K85" s="88"/>
      <c r="L85" s="88"/>
      <c r="M85" s="88"/>
      <c r="N85" s="88"/>
      <c r="O85" s="88"/>
      <c r="P85" s="88"/>
      <c r="Q85" s="88"/>
      <c r="R85" s="88"/>
      <c r="S85" s="128"/>
      <c r="T85" s="128"/>
      <c r="U85" s="128"/>
      <c r="V85" s="128"/>
      <c r="W85" s="128"/>
      <c r="X85" s="128"/>
      <c r="Y85" s="128"/>
      <c r="Z85" s="128"/>
      <c r="AA85" s="128"/>
      <c r="AB85" s="128"/>
      <c r="AC85" s="128"/>
      <c r="AD85" s="128"/>
      <c r="AE85" s="128"/>
      <c r="AF85" s="128"/>
      <c r="AG85" s="128"/>
      <c r="AH85" s="128"/>
      <c r="AI85" s="128"/>
      <c r="AJ85" s="128"/>
      <c r="AK85" s="128"/>
      <c r="AL85" s="128"/>
      <c r="AM85" s="123"/>
      <c r="AN85" s="123"/>
      <c r="AO85" s="123"/>
    </row>
    <row r="86" spans="3:41" ht="15.75" customHeight="1">
      <c r="C86" s="59"/>
      <c r="D86" s="59"/>
      <c r="E86" s="59"/>
      <c r="F86" s="59"/>
      <c r="G86" s="59"/>
      <c r="H86" s="59"/>
      <c r="I86" s="426" t="str">
        <f>IF(ISBLANK(データを入力して下さい!D18),"",TEXT(データを入力して下さい!D18,"yyyy"))</f>
        <v/>
      </c>
      <c r="J86" s="426"/>
      <c r="K86" s="59" t="s">
        <v>116</v>
      </c>
      <c r="L86" s="426" t="str">
        <f>IF(ISBLANK(データを入力して下さい!D18),"",TEXT(データを入力して下さい!D18,"m"))</f>
        <v/>
      </c>
      <c r="M86" s="426"/>
      <c r="N86" s="59" t="s">
        <v>118</v>
      </c>
      <c r="O86" s="426" t="str">
        <f>IF(ISBLANK(データを入力して下さい!D18),"",TEXT(データを入力して下さい!D18,"d"))</f>
        <v/>
      </c>
      <c r="P86" s="426"/>
      <c r="Q86" s="59" t="s">
        <v>108</v>
      </c>
      <c r="R86" s="59"/>
      <c r="S86" s="59"/>
      <c r="T86" s="59"/>
      <c r="U86" s="59"/>
      <c r="V86" s="59"/>
      <c r="W86" s="59"/>
      <c r="X86" s="59"/>
      <c r="Y86" s="59"/>
      <c r="Z86" s="59"/>
      <c r="AA86" s="59"/>
      <c r="AB86" s="59"/>
      <c r="AC86" s="59"/>
      <c r="AD86" s="59"/>
      <c r="AE86" s="59"/>
      <c r="AF86" s="59"/>
      <c r="AG86" s="59"/>
      <c r="AH86" s="59"/>
      <c r="AI86" s="59"/>
      <c r="AJ86" s="59"/>
      <c r="AK86" s="59"/>
      <c r="AL86" s="59"/>
      <c r="AM86" s="59"/>
      <c r="AN86" s="59"/>
      <c r="AO86" s="59"/>
    </row>
    <row r="87" spans="3:41" ht="15.75" customHeight="1">
      <c r="C87" s="88"/>
      <c r="D87" s="88"/>
      <c r="E87" s="88"/>
      <c r="F87" s="88"/>
      <c r="G87" s="88"/>
      <c r="H87" s="88"/>
      <c r="I87" s="88"/>
      <c r="J87" s="88"/>
      <c r="K87" s="88"/>
      <c r="L87" s="88"/>
      <c r="M87" s="88"/>
      <c r="N87" s="88"/>
      <c r="O87" s="129"/>
      <c r="P87" s="130"/>
      <c r="Q87" s="130"/>
      <c r="R87" s="129"/>
      <c r="S87" s="129"/>
      <c r="T87" s="129"/>
      <c r="U87" s="129"/>
      <c r="V87" s="129"/>
      <c r="W87" s="129"/>
      <c r="X87" s="129"/>
      <c r="Y87" s="129"/>
      <c r="Z87" s="129"/>
      <c r="AA87" s="88"/>
      <c r="AB87" s="88"/>
      <c r="AC87" s="88"/>
      <c r="AD87" s="88"/>
      <c r="AE87" s="131"/>
      <c r="AF87" s="131"/>
      <c r="AG87" s="131"/>
      <c r="AH87" s="129"/>
      <c r="AI87" s="131"/>
      <c r="AJ87" s="131"/>
      <c r="AK87" s="131"/>
      <c r="AL87" s="129"/>
      <c r="AM87" s="131"/>
      <c r="AN87" s="131"/>
      <c r="AO87" s="131"/>
    </row>
    <row r="88" spans="3:41" ht="15.75" customHeight="1">
      <c r="C88" s="88"/>
      <c r="D88" s="88"/>
      <c r="E88" s="88"/>
      <c r="F88" s="88"/>
      <c r="G88" s="88"/>
      <c r="H88" s="88"/>
      <c r="I88" s="88"/>
      <c r="J88" s="124"/>
      <c r="K88" s="124"/>
      <c r="L88" s="125"/>
      <c r="M88" s="125"/>
      <c r="N88" s="125"/>
      <c r="O88" s="126"/>
      <c r="P88" s="126"/>
      <c r="Q88" s="126"/>
      <c r="R88" s="126"/>
      <c r="S88" s="124"/>
      <c r="T88" s="88"/>
      <c r="U88" s="88"/>
      <c r="V88" s="88"/>
      <c r="W88" s="88"/>
      <c r="X88" s="88"/>
      <c r="Y88" s="88"/>
      <c r="Z88" s="88"/>
      <c r="AA88" s="88"/>
      <c r="AB88" s="88"/>
      <c r="AC88" s="88"/>
      <c r="AD88" s="88"/>
      <c r="AE88" s="88"/>
      <c r="AF88" s="88"/>
      <c r="AG88" s="88"/>
      <c r="AH88" s="88"/>
      <c r="AI88" s="88"/>
      <c r="AJ88" s="88"/>
      <c r="AK88" s="88"/>
      <c r="AL88" s="88"/>
      <c r="AM88" s="88"/>
      <c r="AN88" s="88"/>
      <c r="AO88" s="88"/>
    </row>
    <row r="89" spans="3:41" ht="15.75" customHeight="1">
      <c r="C89" s="88"/>
      <c r="D89" s="88"/>
      <c r="E89" s="88"/>
      <c r="F89" s="88"/>
      <c r="G89" s="88"/>
      <c r="H89" s="88"/>
      <c r="I89" s="88"/>
      <c r="J89" s="88"/>
      <c r="K89" s="88"/>
      <c r="L89" s="88"/>
      <c r="M89" s="88"/>
      <c r="N89" s="88"/>
      <c r="O89" s="88"/>
      <c r="P89" s="88"/>
      <c r="Q89" s="88"/>
      <c r="R89" s="88"/>
      <c r="S89" s="88"/>
      <c r="T89" s="88"/>
      <c r="U89" s="88"/>
      <c r="V89" s="88"/>
      <c r="W89" s="88"/>
      <c r="X89" s="549"/>
      <c r="Y89" s="549"/>
      <c r="Z89" s="549"/>
      <c r="AA89" s="549"/>
      <c r="AB89" s="549"/>
      <c r="AC89" s="549"/>
      <c r="AD89" s="549"/>
      <c r="AE89" s="549"/>
      <c r="AF89" s="549"/>
      <c r="AG89" s="549"/>
      <c r="AH89" s="549"/>
      <c r="AI89" s="549"/>
      <c r="AJ89" s="549"/>
      <c r="AK89" s="88"/>
      <c r="AL89" s="88"/>
      <c r="AM89" s="88"/>
      <c r="AN89" s="88"/>
      <c r="AO89" s="88"/>
    </row>
    <row r="90" spans="3:41" ht="15.75" customHeight="1">
      <c r="C90" s="88"/>
      <c r="D90" s="88"/>
      <c r="E90" s="88"/>
      <c r="F90" s="88"/>
      <c r="G90" s="88"/>
      <c r="H90" s="88"/>
      <c r="I90" s="88"/>
      <c r="J90" s="88"/>
      <c r="K90" s="88"/>
      <c r="L90" s="88"/>
      <c r="M90" s="88"/>
      <c r="N90" s="88"/>
      <c r="O90" s="88"/>
      <c r="P90" s="88"/>
      <c r="Q90" s="88"/>
      <c r="R90" s="88"/>
      <c r="S90" s="88"/>
      <c r="T90" s="132" t="s">
        <v>35</v>
      </c>
      <c r="U90" s="88"/>
      <c r="V90" s="88"/>
      <c r="W90" s="88"/>
      <c r="X90" s="549"/>
      <c r="Y90" s="549"/>
      <c r="Z90" s="549"/>
      <c r="AA90" s="549"/>
      <c r="AB90" s="549"/>
      <c r="AC90" s="549"/>
      <c r="AD90" s="549"/>
      <c r="AE90" s="549"/>
      <c r="AF90" s="549"/>
      <c r="AG90" s="549"/>
      <c r="AH90" s="549"/>
      <c r="AI90" s="549"/>
      <c r="AJ90" s="549"/>
      <c r="AK90" s="88"/>
      <c r="AL90" s="88" t="s">
        <v>5</v>
      </c>
      <c r="AM90" s="88"/>
      <c r="AN90" s="88"/>
      <c r="AO90" s="88"/>
    </row>
    <row r="91" spans="3:41" ht="15.75" customHeight="1">
      <c r="C91" s="88"/>
      <c r="D91" s="88"/>
      <c r="E91" s="88"/>
      <c r="F91" s="88"/>
      <c r="G91" s="88"/>
      <c r="H91" s="88"/>
      <c r="I91" s="88"/>
      <c r="J91" s="88"/>
      <c r="K91" s="88"/>
      <c r="L91" s="88"/>
      <c r="M91" s="88"/>
      <c r="N91" s="88"/>
      <c r="O91" s="88"/>
      <c r="P91" s="88"/>
      <c r="Q91" s="88"/>
      <c r="R91" s="88"/>
      <c r="S91" s="88"/>
      <c r="T91" s="88"/>
      <c r="U91" s="88"/>
      <c r="V91" s="88"/>
      <c r="W91" s="88"/>
      <c r="X91" s="88"/>
      <c r="Y91" s="88"/>
      <c r="Z91" s="88"/>
      <c r="AA91" s="88"/>
      <c r="AB91" s="88"/>
      <c r="AC91" s="88"/>
      <c r="AD91" s="88"/>
      <c r="AE91" s="88"/>
      <c r="AF91" s="88"/>
      <c r="AG91" s="88"/>
      <c r="AH91" s="88"/>
      <c r="AI91" s="88"/>
      <c r="AJ91" s="88"/>
      <c r="AK91" s="88"/>
      <c r="AL91" s="88"/>
      <c r="AM91" s="88"/>
      <c r="AN91" s="88"/>
      <c r="AO91" s="88"/>
    </row>
    <row r="92" spans="3:41" ht="15.75" customHeight="1">
      <c r="C92" s="87"/>
      <c r="D92" s="87"/>
      <c r="E92" s="87"/>
      <c r="F92" s="88"/>
      <c r="G92" s="88"/>
      <c r="H92" s="88"/>
      <c r="I92" s="88"/>
      <c r="J92" s="88"/>
      <c r="K92" s="88"/>
      <c r="L92" s="88"/>
      <c r="M92" s="88"/>
      <c r="N92" s="88"/>
      <c r="O92" s="129"/>
      <c r="P92" s="129"/>
      <c r="Q92" s="129"/>
      <c r="R92" s="129"/>
      <c r="S92" s="129"/>
      <c r="T92" s="129"/>
      <c r="U92" s="129"/>
      <c r="V92" s="129"/>
      <c r="W92" s="129"/>
      <c r="X92" s="129"/>
      <c r="Y92" s="129"/>
      <c r="Z92" s="129"/>
      <c r="AA92" s="88"/>
      <c r="AB92" s="88"/>
      <c r="AC92" s="88"/>
      <c r="AD92" s="88"/>
      <c r="AE92" s="129"/>
      <c r="AF92" s="129"/>
      <c r="AG92" s="129"/>
      <c r="AH92" s="129"/>
      <c r="AI92" s="129"/>
      <c r="AJ92" s="129"/>
      <c r="AK92" s="129"/>
      <c r="AL92" s="129"/>
      <c r="AM92" s="129"/>
      <c r="AN92" s="129"/>
      <c r="AO92" s="129"/>
    </row>
    <row r="93" spans="3:41" ht="15.75" customHeight="1">
      <c r="C93" s="87"/>
      <c r="D93" s="87"/>
      <c r="E93" s="87"/>
      <c r="F93" s="88"/>
      <c r="G93" s="88"/>
      <c r="H93" s="88"/>
      <c r="I93" s="88"/>
      <c r="J93" s="88"/>
      <c r="K93" s="88"/>
      <c r="L93" s="88"/>
      <c r="M93" s="88"/>
      <c r="N93" s="88"/>
      <c r="O93" s="129"/>
      <c r="P93" s="129"/>
      <c r="Q93" s="129"/>
      <c r="R93" s="129"/>
      <c r="S93" s="129"/>
      <c r="T93" s="129"/>
      <c r="U93" s="129"/>
      <c r="V93" s="129"/>
      <c r="W93" s="129"/>
      <c r="X93" s="129"/>
      <c r="Y93" s="129"/>
      <c r="Z93" s="129"/>
      <c r="AA93" s="88"/>
      <c r="AB93" s="88"/>
      <c r="AC93" s="88"/>
      <c r="AD93" s="88"/>
      <c r="AE93" s="129"/>
      <c r="AF93" s="129"/>
      <c r="AG93" s="129"/>
      <c r="AH93" s="129"/>
      <c r="AI93" s="129"/>
      <c r="AJ93" s="129"/>
      <c r="AK93" s="129"/>
      <c r="AL93" s="129"/>
      <c r="AM93" s="129"/>
      <c r="AN93" s="129"/>
      <c r="AO93" s="129"/>
    </row>
    <row r="94" spans="3:41" ht="15.75" customHeight="1">
      <c r="C94" s="88"/>
      <c r="D94" s="88"/>
      <c r="E94" s="124"/>
      <c r="F94" s="124"/>
      <c r="G94" s="124"/>
      <c r="H94" s="124"/>
      <c r="I94" s="88"/>
      <c r="J94" s="88"/>
      <c r="K94" s="88"/>
      <c r="L94" s="88"/>
      <c r="M94" s="88"/>
      <c r="N94" s="88"/>
      <c r="O94" s="131"/>
      <c r="P94" s="131"/>
      <c r="Q94" s="131"/>
      <c r="R94" s="129"/>
      <c r="S94" s="131"/>
      <c r="T94" s="131"/>
      <c r="U94" s="131"/>
      <c r="V94" s="129"/>
      <c r="W94" s="131"/>
      <c r="X94" s="131"/>
      <c r="Y94" s="131"/>
      <c r="Z94" s="131"/>
      <c r="AA94" s="88"/>
      <c r="AB94" s="88"/>
      <c r="AC94" s="88"/>
      <c r="AD94" s="88"/>
      <c r="AE94" s="131"/>
      <c r="AF94" s="131"/>
      <c r="AG94" s="131"/>
      <c r="AH94" s="129"/>
      <c r="AI94" s="131"/>
      <c r="AJ94" s="131"/>
      <c r="AK94" s="131"/>
      <c r="AL94" s="129"/>
      <c r="AM94" s="131"/>
      <c r="AN94" s="131"/>
      <c r="AO94" s="131"/>
    </row>
    <row r="95" spans="3:41" ht="15.75" customHeight="1">
      <c r="C95" s="88"/>
      <c r="D95" s="88"/>
      <c r="E95" s="124"/>
      <c r="F95" s="124"/>
      <c r="G95" s="124"/>
      <c r="H95" s="124"/>
      <c r="I95" s="88"/>
      <c r="J95" s="88"/>
      <c r="K95" s="88"/>
      <c r="L95" s="88"/>
      <c r="M95" s="88"/>
      <c r="N95" s="88"/>
      <c r="O95" s="88"/>
      <c r="P95" s="88"/>
      <c r="Q95" s="88"/>
      <c r="R95" s="88"/>
      <c r="S95" s="88"/>
      <c r="T95" s="88"/>
      <c r="U95" s="88"/>
      <c r="V95" s="88"/>
      <c r="W95" s="131"/>
      <c r="X95" s="131"/>
      <c r="Y95" s="131"/>
      <c r="Z95" s="131"/>
      <c r="AA95" s="88"/>
      <c r="AB95" s="88"/>
      <c r="AC95" s="88"/>
      <c r="AD95" s="88"/>
      <c r="AE95" s="131"/>
      <c r="AF95" s="131"/>
      <c r="AG95" s="131"/>
      <c r="AH95" s="129"/>
      <c r="AI95" s="131"/>
      <c r="AJ95" s="131"/>
      <c r="AK95" s="131"/>
      <c r="AL95" s="129"/>
      <c r="AM95" s="131"/>
      <c r="AN95" s="131"/>
      <c r="AO95" s="131"/>
    </row>
    <row r="96" spans="3:41" ht="15.75" customHeight="1">
      <c r="C96" s="88"/>
      <c r="D96" s="88"/>
      <c r="E96" s="133"/>
      <c r="F96" s="134"/>
      <c r="G96" s="134"/>
      <c r="H96" s="134"/>
      <c r="I96" s="88"/>
      <c r="J96" s="88"/>
      <c r="K96" s="88"/>
      <c r="L96" s="88"/>
      <c r="M96" s="88"/>
      <c r="N96" s="88"/>
      <c r="O96" s="88"/>
      <c r="P96" s="88"/>
      <c r="Q96" s="88"/>
      <c r="R96" s="88"/>
      <c r="S96" s="88"/>
      <c r="T96" s="88"/>
      <c r="U96" s="88"/>
      <c r="V96" s="88"/>
      <c r="W96" s="131"/>
      <c r="X96" s="131"/>
      <c r="Y96" s="131"/>
      <c r="Z96" s="131"/>
      <c r="AA96" s="88"/>
      <c r="AB96" s="88"/>
      <c r="AC96" s="88"/>
      <c r="AD96" s="88"/>
      <c r="AE96" s="131"/>
      <c r="AF96" s="131"/>
      <c r="AG96" s="131"/>
      <c r="AH96" s="129"/>
      <c r="AI96" s="131"/>
      <c r="AJ96" s="131"/>
      <c r="AK96" s="131"/>
      <c r="AL96" s="129"/>
      <c r="AM96" s="131"/>
      <c r="AN96" s="131"/>
      <c r="AO96" s="131"/>
    </row>
    <row r="97" spans="3:41" ht="15.75" customHeight="1">
      <c r="C97" s="88"/>
      <c r="D97" s="88"/>
      <c r="E97" s="133"/>
      <c r="F97" s="134"/>
      <c r="G97" s="134"/>
      <c r="H97" s="134"/>
      <c r="I97" s="88"/>
      <c r="J97" s="88"/>
      <c r="K97" s="88"/>
      <c r="L97" s="88"/>
      <c r="M97" s="88"/>
      <c r="N97" s="88"/>
      <c r="O97" s="88"/>
      <c r="P97" s="88"/>
      <c r="Q97" s="88"/>
      <c r="R97" s="88"/>
      <c r="S97" s="88"/>
      <c r="T97" s="88"/>
      <c r="U97" s="88"/>
      <c r="V97" s="88"/>
      <c r="W97" s="88"/>
      <c r="X97" s="88"/>
      <c r="Y97" s="88"/>
      <c r="Z97" s="88"/>
      <c r="AA97" s="88"/>
      <c r="AB97" s="88"/>
      <c r="AC97" s="88"/>
      <c r="AD97" s="88"/>
      <c r="AE97" s="88"/>
      <c r="AF97" s="88"/>
      <c r="AG97" s="88"/>
      <c r="AH97" s="88"/>
      <c r="AI97" s="88"/>
      <c r="AJ97" s="88"/>
      <c r="AK97" s="88"/>
      <c r="AL97" s="88"/>
      <c r="AM97" s="88"/>
      <c r="AN97" s="88"/>
      <c r="AO97" s="88"/>
    </row>
    <row r="98" spans="3:41" ht="15.75" customHeight="1">
      <c r="C98" s="88"/>
      <c r="D98" s="88"/>
      <c r="E98" s="88"/>
      <c r="F98" s="88"/>
      <c r="G98" s="88"/>
      <c r="H98" s="88"/>
      <c r="I98" s="88"/>
      <c r="J98" s="88"/>
      <c r="K98" s="88"/>
      <c r="L98" s="88"/>
      <c r="M98" s="88"/>
      <c r="N98" s="88"/>
      <c r="O98" s="88"/>
      <c r="P98" s="88"/>
      <c r="Q98" s="88"/>
      <c r="R98" s="88"/>
      <c r="S98" s="88"/>
      <c r="T98" s="88"/>
      <c r="U98" s="88"/>
      <c r="V98" s="88"/>
      <c r="W98" s="88"/>
      <c r="X98" s="88"/>
      <c r="Y98" s="88"/>
      <c r="Z98" s="88"/>
      <c r="AA98" s="88"/>
      <c r="AB98" s="88"/>
      <c r="AC98" s="88"/>
      <c r="AD98" s="88"/>
      <c r="AE98" s="88"/>
      <c r="AF98" s="88"/>
      <c r="AG98" s="88"/>
      <c r="AH98" s="88"/>
      <c r="AI98" s="88"/>
      <c r="AJ98" s="88"/>
      <c r="AK98" s="88"/>
      <c r="AL98" s="88"/>
      <c r="AM98" s="88"/>
      <c r="AN98" s="88"/>
      <c r="AO98" s="88"/>
    </row>
    <row r="99" spans="3:41" ht="15.75" customHeight="1">
      <c r="C99" s="124"/>
      <c r="D99" s="124"/>
      <c r="E99" s="124"/>
      <c r="F99" s="124"/>
      <c r="G99" s="124"/>
      <c r="H99" s="124"/>
      <c r="I99" s="124"/>
      <c r="J99" s="124"/>
      <c r="K99" s="124"/>
      <c r="L99" s="124"/>
      <c r="M99" s="124"/>
      <c r="N99" s="124"/>
      <c r="O99" s="124"/>
      <c r="P99" s="124"/>
      <c r="Q99" s="124"/>
      <c r="R99" s="124"/>
      <c r="S99" s="124"/>
      <c r="T99" s="124"/>
      <c r="U99" s="124"/>
      <c r="V99" s="124"/>
      <c r="W99" s="124"/>
      <c r="X99" s="124"/>
      <c r="Y99" s="124"/>
      <c r="Z99" s="124"/>
      <c r="AA99" s="124"/>
      <c r="AB99" s="124"/>
      <c r="AC99" s="124"/>
      <c r="AD99" s="124"/>
      <c r="AE99" s="124"/>
      <c r="AF99" s="124"/>
      <c r="AG99" s="124"/>
      <c r="AH99" s="124"/>
      <c r="AI99" s="124"/>
      <c r="AJ99" s="124"/>
      <c r="AK99" s="124"/>
      <c r="AL99" s="124"/>
      <c r="AM99" s="124"/>
      <c r="AN99" s="124"/>
      <c r="AO99" s="124"/>
    </row>
    <row r="100" spans="3:41" ht="15.75" customHeight="1">
      <c r="C100" s="88"/>
      <c r="D100" s="88"/>
      <c r="E100" s="88"/>
      <c r="F100" s="88"/>
      <c r="G100" s="88"/>
      <c r="H100" s="88"/>
      <c r="I100" s="88"/>
      <c r="J100" s="88"/>
      <c r="K100" s="88"/>
      <c r="L100" s="88"/>
      <c r="M100" s="88"/>
      <c r="N100" s="88"/>
      <c r="O100" s="88"/>
      <c r="P100" s="88"/>
      <c r="Q100" s="88"/>
      <c r="R100" s="88"/>
      <c r="S100" s="88"/>
      <c r="T100" s="88"/>
      <c r="U100" s="88"/>
      <c r="V100" s="88"/>
      <c r="W100" s="88"/>
      <c r="X100" s="88"/>
      <c r="Y100" s="88"/>
      <c r="Z100" s="88"/>
      <c r="AA100" s="88"/>
      <c r="AB100" s="88"/>
      <c r="AC100" s="88"/>
      <c r="AD100" s="88"/>
      <c r="AE100" s="88"/>
      <c r="AF100" s="88"/>
      <c r="AG100" s="88"/>
      <c r="AH100" s="88"/>
      <c r="AI100" s="88"/>
      <c r="AJ100" s="88"/>
      <c r="AK100" s="88"/>
      <c r="AL100" s="88"/>
      <c r="AM100" s="88"/>
      <c r="AN100" s="88"/>
      <c r="AO100" s="88"/>
    </row>
    <row r="101" spans="3:41" ht="15.75" customHeight="1">
      <c r="C101" s="87"/>
      <c r="D101" s="87"/>
      <c r="E101" s="87"/>
      <c r="F101" s="88"/>
      <c r="G101" s="88"/>
      <c r="H101" s="88"/>
      <c r="I101" s="88"/>
      <c r="J101" s="88"/>
      <c r="K101" s="88"/>
      <c r="L101" s="88"/>
      <c r="M101" s="88"/>
      <c r="N101" s="88"/>
      <c r="O101" s="88"/>
      <c r="P101" s="88"/>
      <c r="Q101" s="88"/>
      <c r="R101" s="88"/>
      <c r="S101" s="88"/>
      <c r="T101" s="88"/>
      <c r="U101" s="88"/>
      <c r="V101" s="88"/>
      <c r="W101" s="88"/>
      <c r="X101" s="88"/>
      <c r="Y101" s="88"/>
      <c r="Z101" s="88"/>
      <c r="AA101" s="88"/>
      <c r="AB101" s="88"/>
      <c r="AC101" s="88"/>
      <c r="AD101" s="88"/>
      <c r="AE101" s="88"/>
      <c r="AF101" s="88"/>
      <c r="AG101" s="88"/>
      <c r="AH101" s="88"/>
      <c r="AI101" s="88"/>
      <c r="AJ101" s="88"/>
      <c r="AK101" s="88"/>
      <c r="AL101" s="88"/>
      <c r="AM101" s="87"/>
      <c r="AN101" s="87"/>
      <c r="AO101" s="87"/>
    </row>
    <row r="102" spans="3:41" ht="15.75" customHeight="1">
      <c r="C102" s="87"/>
      <c r="D102" s="87"/>
      <c r="E102" s="88"/>
      <c r="F102" s="88"/>
      <c r="G102" s="88"/>
      <c r="H102" s="88"/>
      <c r="I102" s="88"/>
      <c r="J102" s="88"/>
      <c r="K102" s="88"/>
      <c r="L102" s="88"/>
      <c r="M102" s="88"/>
      <c r="N102" s="88"/>
      <c r="O102" s="88"/>
      <c r="P102" s="88"/>
      <c r="Q102" s="88"/>
      <c r="R102" s="88"/>
      <c r="S102" s="88"/>
      <c r="T102" s="88"/>
      <c r="U102" s="541" t="s">
        <v>76</v>
      </c>
      <c r="V102" s="541"/>
      <c r="W102" s="541"/>
      <c r="X102" s="541"/>
      <c r="Y102" s="541"/>
      <c r="Z102" s="541"/>
      <c r="AA102" s="541"/>
      <c r="AB102" s="541"/>
      <c r="AC102" s="541"/>
      <c r="AD102" s="541"/>
      <c r="AE102" s="541"/>
      <c r="AF102" s="541"/>
      <c r="AG102" s="541"/>
      <c r="AH102" s="541"/>
      <c r="AI102" s="541"/>
      <c r="AJ102" s="541"/>
      <c r="AK102" s="541"/>
      <c r="AL102" s="541"/>
      <c r="AM102" s="87"/>
      <c r="AN102" s="87"/>
      <c r="AO102" s="87"/>
    </row>
    <row r="103" spans="3:41" ht="15.75" customHeight="1">
      <c r="C103" s="88"/>
      <c r="D103" s="88"/>
      <c r="E103" s="88"/>
      <c r="F103" s="88"/>
      <c r="G103" s="88"/>
      <c r="H103" s="88"/>
      <c r="I103" s="88"/>
      <c r="J103" s="88"/>
      <c r="K103" s="88"/>
      <c r="L103" s="88"/>
      <c r="M103" s="88"/>
      <c r="N103" s="88"/>
      <c r="O103" s="88"/>
      <c r="P103" s="88"/>
      <c r="Q103" s="88"/>
      <c r="R103" s="88"/>
      <c r="S103" s="88"/>
      <c r="T103" s="88"/>
      <c r="U103" s="88"/>
      <c r="V103" s="88"/>
      <c r="W103" s="88"/>
      <c r="X103" s="88"/>
      <c r="Y103" s="88"/>
      <c r="Z103" s="88"/>
      <c r="AA103" s="88"/>
      <c r="AB103" s="88"/>
      <c r="AC103" s="88"/>
      <c r="AD103" s="88"/>
      <c r="AE103" s="88"/>
      <c r="AF103" s="88"/>
      <c r="AG103" s="88"/>
      <c r="AH103" s="88"/>
      <c r="AI103" s="88"/>
      <c r="AJ103" s="88"/>
      <c r="AK103" s="88"/>
      <c r="AL103" s="88"/>
      <c r="AM103" s="88"/>
      <c r="AN103" s="88"/>
      <c r="AO103" s="88"/>
    </row>
    <row r="104" spans="3:41" ht="15.75" customHeight="1">
      <c r="C104" s="88"/>
      <c r="D104" s="88"/>
      <c r="E104" s="88"/>
      <c r="F104" s="88"/>
      <c r="G104" s="88"/>
      <c r="H104" s="88"/>
      <c r="I104" s="88"/>
      <c r="J104" s="88"/>
      <c r="K104" s="88"/>
      <c r="L104" s="135"/>
      <c r="M104" s="135"/>
      <c r="N104" s="135"/>
      <c r="O104" s="135"/>
      <c r="P104" s="135"/>
      <c r="Q104" s="135"/>
      <c r="R104" s="135"/>
      <c r="S104" s="135"/>
      <c r="T104" s="135"/>
      <c r="U104" s="135"/>
      <c r="V104" s="135"/>
      <c r="W104" s="135"/>
      <c r="X104" s="135"/>
      <c r="Y104" s="135"/>
      <c r="Z104" s="135"/>
      <c r="AA104" s="135"/>
      <c r="AB104" s="135"/>
      <c r="AC104" s="135"/>
      <c r="AD104" s="135"/>
      <c r="AE104" s="135"/>
      <c r="AF104" s="135"/>
      <c r="AG104" s="135"/>
      <c r="AH104" s="135"/>
      <c r="AI104" s="135"/>
      <c r="AJ104" s="135"/>
      <c r="AK104" s="135"/>
      <c r="AL104" s="88"/>
      <c r="AM104" s="88"/>
      <c r="AN104" s="88"/>
      <c r="AO104" s="88"/>
    </row>
    <row r="105" spans="3:41" ht="15.75" customHeight="1">
      <c r="C105" s="88"/>
      <c r="D105" s="88"/>
      <c r="E105" s="88"/>
      <c r="F105" s="88"/>
      <c r="G105" s="88"/>
      <c r="H105" s="88"/>
      <c r="I105" s="88"/>
      <c r="J105" s="88"/>
      <c r="K105" s="88"/>
      <c r="L105" s="135"/>
      <c r="M105" s="135"/>
      <c r="N105" s="135"/>
      <c r="O105" s="135"/>
      <c r="P105" s="135"/>
      <c r="Q105" s="135"/>
      <c r="R105" s="135"/>
      <c r="S105" s="135"/>
      <c r="T105" s="135"/>
      <c r="U105" s="135"/>
      <c r="V105" s="135"/>
      <c r="W105" s="135"/>
      <c r="X105" s="135"/>
      <c r="Y105" s="135"/>
      <c r="Z105" s="135"/>
      <c r="AA105" s="135"/>
      <c r="AB105" s="135"/>
      <c r="AC105" s="135"/>
      <c r="AD105" s="135"/>
      <c r="AE105" s="135"/>
      <c r="AF105" s="135"/>
      <c r="AG105" s="135"/>
      <c r="AH105" s="135"/>
      <c r="AI105" s="135"/>
      <c r="AJ105" s="135"/>
      <c r="AK105" s="135"/>
      <c r="AL105" s="88"/>
      <c r="AM105" s="88"/>
      <c r="AN105" s="88"/>
      <c r="AO105" s="88"/>
    </row>
    <row r="106" spans="3:41" ht="15.75" customHeight="1">
      <c r="C106" s="88"/>
      <c r="D106" s="88"/>
      <c r="E106" s="88"/>
      <c r="F106" s="88"/>
      <c r="G106" s="88"/>
      <c r="H106" s="88"/>
      <c r="I106" s="88"/>
      <c r="J106" s="88"/>
      <c r="K106" s="116"/>
      <c r="L106" s="135"/>
      <c r="M106" s="135"/>
      <c r="N106" s="135"/>
      <c r="O106" s="135"/>
      <c r="P106" s="135"/>
      <c r="Q106" s="135"/>
      <c r="R106" s="135"/>
      <c r="S106" s="135"/>
      <c r="T106" s="135"/>
      <c r="U106" s="135"/>
      <c r="V106" s="135"/>
      <c r="W106" s="135"/>
      <c r="X106" s="135"/>
      <c r="Y106" s="135"/>
      <c r="Z106" s="135"/>
      <c r="AA106" s="135"/>
      <c r="AB106" s="135"/>
      <c r="AC106" s="135"/>
      <c r="AD106" s="135"/>
      <c r="AE106" s="135"/>
      <c r="AF106" s="135"/>
      <c r="AG106" s="135"/>
      <c r="AH106" s="135"/>
      <c r="AI106" s="135"/>
      <c r="AJ106" s="135"/>
      <c r="AK106" s="135"/>
      <c r="AL106" s="88"/>
      <c r="AM106" s="88"/>
      <c r="AN106" s="88"/>
      <c r="AO106" s="88"/>
    </row>
    <row r="107" spans="3:41" ht="15.75" customHeight="1">
      <c r="C107" s="88"/>
      <c r="D107" s="88"/>
      <c r="E107" s="88"/>
      <c r="F107" s="88"/>
      <c r="G107" s="88"/>
      <c r="H107" s="88"/>
      <c r="I107" s="88"/>
      <c r="J107" s="88"/>
      <c r="K107" s="88"/>
      <c r="L107" s="88"/>
      <c r="M107" s="88"/>
      <c r="N107" s="88"/>
      <c r="O107" s="88"/>
      <c r="P107" s="88"/>
      <c r="Q107" s="88"/>
      <c r="R107" s="88"/>
      <c r="S107" s="88"/>
      <c r="T107" s="88"/>
      <c r="U107" s="88"/>
      <c r="V107" s="88"/>
      <c r="W107" s="88"/>
      <c r="X107" s="88"/>
      <c r="Y107" s="88"/>
      <c r="Z107" s="88"/>
      <c r="AA107" s="88"/>
      <c r="AB107" s="88"/>
      <c r="AC107" s="88"/>
      <c r="AD107" s="88"/>
      <c r="AE107" s="88"/>
      <c r="AF107" s="88"/>
      <c r="AG107" s="88"/>
      <c r="AH107" s="88"/>
      <c r="AI107" s="88"/>
      <c r="AJ107" s="88"/>
      <c r="AK107" s="88"/>
      <c r="AL107" s="88"/>
      <c r="AM107" s="88"/>
      <c r="AN107" s="88"/>
      <c r="AO107" s="88"/>
    </row>
    <row r="108" spans="3:41" ht="27" customHeight="1">
      <c r="C108" s="88"/>
      <c r="D108" s="88"/>
      <c r="E108" s="88"/>
      <c r="F108" s="88"/>
      <c r="G108" s="88"/>
      <c r="H108" s="88"/>
      <c r="I108" s="544" t="s">
        <v>31</v>
      </c>
      <c r="J108" s="544"/>
      <c r="K108" s="544"/>
      <c r="L108" s="88"/>
      <c r="M108" s="543" t="str">
        <f>IF(ISBLANK($M60),"",$M60)</f>
        <v/>
      </c>
      <c r="N108" s="543"/>
      <c r="O108" s="543"/>
      <c r="P108" s="543"/>
      <c r="Q108" s="543"/>
      <c r="R108" s="543"/>
      <c r="S108" s="543"/>
      <c r="T108" s="543"/>
      <c r="U108" s="543"/>
      <c r="V108" s="543"/>
      <c r="W108" s="543"/>
      <c r="X108" s="543"/>
      <c r="Y108" s="543"/>
      <c r="Z108" s="543"/>
      <c r="AA108" s="543"/>
      <c r="AB108" s="543"/>
      <c r="AC108" s="543"/>
      <c r="AD108" s="543"/>
      <c r="AE108" s="543"/>
      <c r="AF108" s="543"/>
      <c r="AG108" s="543"/>
      <c r="AH108" s="543"/>
      <c r="AI108" s="543"/>
      <c r="AJ108" s="543"/>
      <c r="AK108" s="543"/>
      <c r="AL108" s="88"/>
      <c r="AM108" s="88"/>
      <c r="AN108" s="88"/>
      <c r="AO108" s="88"/>
    </row>
    <row r="109" spans="3:41" ht="15.75" customHeight="1">
      <c r="C109" s="88"/>
      <c r="D109" s="88"/>
      <c r="E109" s="88"/>
      <c r="F109" s="88"/>
      <c r="G109" s="88"/>
      <c r="H109" s="88"/>
      <c r="I109" s="88"/>
      <c r="J109" s="88"/>
      <c r="K109" s="88"/>
      <c r="L109" s="88"/>
      <c r="M109" s="88"/>
      <c r="N109" s="88"/>
      <c r="O109" s="88"/>
      <c r="P109" s="88"/>
      <c r="Q109" s="88"/>
      <c r="R109" s="88"/>
      <c r="S109" s="88"/>
      <c r="T109" s="88"/>
      <c r="U109" s="88"/>
      <c r="V109" s="88"/>
      <c r="W109" s="88"/>
      <c r="X109" s="88"/>
      <c r="Y109" s="88"/>
      <c r="Z109" s="88"/>
      <c r="AA109" s="88"/>
      <c r="AB109" s="88"/>
      <c r="AC109" s="88"/>
      <c r="AD109" s="88"/>
      <c r="AE109" s="88"/>
      <c r="AF109" s="88"/>
      <c r="AG109" s="88"/>
      <c r="AH109" s="88"/>
      <c r="AI109" s="88"/>
      <c r="AJ109" s="88"/>
      <c r="AK109" s="88"/>
      <c r="AL109" s="88"/>
      <c r="AM109" s="88"/>
      <c r="AN109" s="88"/>
      <c r="AO109" s="88"/>
    </row>
    <row r="110" spans="3:41" ht="15.75" customHeight="1">
      <c r="C110" s="88"/>
      <c r="D110" s="88"/>
      <c r="E110" s="88"/>
      <c r="F110" s="88"/>
      <c r="G110" s="88"/>
      <c r="H110" s="88"/>
      <c r="I110" s="88"/>
      <c r="J110" s="88"/>
      <c r="K110" s="88"/>
      <c r="L110" s="88"/>
      <c r="M110" s="88"/>
      <c r="N110" s="88"/>
      <c r="O110" s="88"/>
      <c r="P110" s="88"/>
      <c r="Q110" s="88"/>
      <c r="R110" s="88"/>
      <c r="S110" s="88"/>
      <c r="T110" s="88"/>
      <c r="U110" s="88"/>
      <c r="V110" s="88"/>
      <c r="W110" s="88"/>
      <c r="X110" s="88"/>
      <c r="Y110" s="88"/>
      <c r="Z110" s="88"/>
      <c r="AA110" s="88"/>
      <c r="AB110" s="88"/>
      <c r="AC110" s="88"/>
      <c r="AD110" s="88"/>
      <c r="AE110" s="88"/>
      <c r="AF110" s="88"/>
      <c r="AG110" s="88"/>
      <c r="AH110" s="88"/>
      <c r="AI110" s="88"/>
      <c r="AJ110" s="88"/>
      <c r="AK110" s="88"/>
      <c r="AL110" s="88"/>
      <c r="AM110" s="88"/>
      <c r="AN110" s="88"/>
      <c r="AO110" s="88"/>
    </row>
    <row r="111" spans="3:41" ht="27" customHeight="1">
      <c r="C111" s="88"/>
      <c r="D111" s="88"/>
      <c r="E111" s="88"/>
      <c r="F111" s="88"/>
      <c r="G111" s="88"/>
      <c r="H111" s="88"/>
      <c r="I111" s="544" t="s">
        <v>32</v>
      </c>
      <c r="J111" s="544"/>
      <c r="K111" s="544"/>
      <c r="L111" s="88"/>
      <c r="M111" s="543" t="str">
        <f>IF(ISBLANK($M63),"",$M63)</f>
        <v/>
      </c>
      <c r="N111" s="543"/>
      <c r="O111" s="543"/>
      <c r="P111" s="543"/>
      <c r="Q111" s="543"/>
      <c r="R111" s="543"/>
      <c r="S111" s="543"/>
      <c r="T111" s="543"/>
      <c r="U111" s="543"/>
      <c r="V111" s="543"/>
      <c r="W111" s="543"/>
      <c r="X111" s="543"/>
      <c r="Y111" s="543"/>
      <c r="Z111" s="543"/>
      <c r="AA111" s="543"/>
      <c r="AB111" s="543"/>
      <c r="AC111" s="543"/>
      <c r="AD111" s="543"/>
      <c r="AE111" s="543"/>
      <c r="AF111" s="543"/>
      <c r="AG111" s="543"/>
      <c r="AH111" s="543"/>
      <c r="AI111" s="543"/>
      <c r="AJ111" s="543"/>
      <c r="AK111" s="543"/>
      <c r="AL111" s="543"/>
      <c r="AM111" s="88"/>
      <c r="AN111" s="88"/>
      <c r="AO111" s="88"/>
    </row>
    <row r="112" spans="3:41" ht="27" customHeight="1">
      <c r="C112" s="88"/>
      <c r="D112" s="88"/>
      <c r="E112" s="88"/>
      <c r="F112" s="88"/>
      <c r="G112" s="88"/>
      <c r="H112" s="88"/>
      <c r="I112" s="88"/>
      <c r="J112" s="88"/>
      <c r="K112" s="88"/>
      <c r="L112" s="115"/>
      <c r="M112" s="550" t="str">
        <f>IF(ISBLANK($M64),"",$M64)</f>
        <v/>
      </c>
      <c r="N112" s="550"/>
      <c r="O112" s="550"/>
      <c r="P112" s="550"/>
      <c r="Q112" s="550"/>
      <c r="R112" s="550"/>
      <c r="S112" s="550"/>
      <c r="T112" s="550"/>
      <c r="U112" s="550"/>
      <c r="V112" s="550"/>
      <c r="W112" s="550"/>
      <c r="X112" s="550"/>
      <c r="Y112" s="550"/>
      <c r="Z112" s="550"/>
      <c r="AA112" s="550"/>
      <c r="AB112" s="550"/>
      <c r="AC112" s="550"/>
      <c r="AD112" s="550"/>
      <c r="AE112" s="550"/>
      <c r="AF112" s="550"/>
      <c r="AG112" s="550"/>
      <c r="AH112" s="550"/>
      <c r="AI112" s="550"/>
      <c r="AJ112" s="550"/>
      <c r="AK112" s="550"/>
      <c r="AL112" s="88"/>
      <c r="AM112" s="88"/>
      <c r="AN112" s="88"/>
      <c r="AO112" s="88"/>
    </row>
    <row r="113" spans="3:41" ht="15.75" customHeight="1">
      <c r="C113" s="88"/>
      <c r="D113" s="88"/>
      <c r="E113" s="88"/>
      <c r="F113" s="88"/>
      <c r="G113" s="88"/>
      <c r="H113" s="88"/>
      <c r="I113" s="88"/>
      <c r="J113" s="88"/>
      <c r="K113" s="88"/>
      <c r="L113" s="88"/>
      <c r="M113" s="88"/>
      <c r="N113" s="88"/>
      <c r="O113" s="88"/>
      <c r="P113" s="88"/>
      <c r="Q113" s="88"/>
      <c r="R113" s="88"/>
      <c r="S113" s="88"/>
      <c r="T113" s="88"/>
      <c r="U113" s="88"/>
      <c r="V113" s="88"/>
      <c r="W113" s="88"/>
      <c r="X113" s="88"/>
      <c r="Y113" s="88"/>
      <c r="Z113" s="88"/>
      <c r="AA113" s="88"/>
      <c r="AB113" s="116"/>
      <c r="AC113" s="116"/>
      <c r="AD113" s="116"/>
      <c r="AE113" s="116"/>
      <c r="AF113" s="116"/>
      <c r="AG113" s="116"/>
      <c r="AH113" s="116"/>
      <c r="AI113" s="116"/>
      <c r="AJ113" s="116"/>
      <c r="AK113" s="116"/>
      <c r="AL113" s="116"/>
      <c r="AM113" s="116"/>
      <c r="AN113" s="116"/>
      <c r="AO113" s="88"/>
    </row>
    <row r="114" spans="3:41" ht="27" customHeight="1">
      <c r="C114" s="88"/>
      <c r="D114" s="88"/>
      <c r="E114" s="88"/>
      <c r="F114" s="88"/>
      <c r="G114" s="88"/>
      <c r="H114" s="88"/>
      <c r="I114" s="88"/>
      <c r="J114" s="88"/>
      <c r="K114" s="88"/>
      <c r="L114" s="88"/>
      <c r="M114" s="88"/>
      <c r="N114" s="88"/>
      <c r="O114" s="88"/>
      <c r="P114" s="441" t="s">
        <v>33</v>
      </c>
      <c r="Q114" s="441"/>
      <c r="R114" s="441"/>
      <c r="S114" s="88"/>
      <c r="T114" s="545" t="str">
        <f>IF(ISBLANK($T$18),"",$T$18)</f>
        <v/>
      </c>
      <c r="U114" s="545"/>
      <c r="V114" s="545"/>
      <c r="W114" s="545"/>
      <c r="X114" s="545"/>
      <c r="Y114" s="545"/>
      <c r="Z114" s="545"/>
      <c r="AA114" s="545"/>
      <c r="AB114" s="545"/>
      <c r="AC114" s="545"/>
      <c r="AD114" s="545"/>
      <c r="AE114" s="545"/>
      <c r="AF114" s="545"/>
      <c r="AG114" s="545"/>
      <c r="AH114" s="117"/>
      <c r="AI114" s="117"/>
      <c r="AJ114" s="116"/>
      <c r="AK114" s="116"/>
      <c r="AL114" s="116"/>
      <c r="AM114" s="116"/>
      <c r="AN114" s="116"/>
      <c r="AO114" s="88"/>
    </row>
    <row r="115" spans="3:41" ht="15.75" customHeight="1">
      <c r="C115" s="88"/>
      <c r="D115" s="88"/>
      <c r="E115" s="88"/>
      <c r="F115" s="88"/>
      <c r="G115" s="88"/>
      <c r="H115" s="88"/>
      <c r="I115" s="88"/>
      <c r="J115" s="88"/>
      <c r="K115" s="88"/>
      <c r="L115" s="88"/>
      <c r="M115" s="88"/>
      <c r="N115" s="88"/>
      <c r="O115" s="88"/>
      <c r="P115" s="88"/>
      <c r="Q115" s="88"/>
      <c r="R115" s="88"/>
      <c r="S115" s="88"/>
      <c r="T115" s="88"/>
      <c r="U115" s="88"/>
      <c r="V115" s="88"/>
      <c r="W115" s="88"/>
      <c r="X115" s="88"/>
      <c r="Y115" s="88"/>
      <c r="Z115" s="88"/>
      <c r="AA115" s="88"/>
      <c r="AB115" s="116"/>
      <c r="AC115" s="116"/>
      <c r="AD115" s="116"/>
      <c r="AE115" s="116"/>
      <c r="AF115" s="116"/>
      <c r="AG115" s="116"/>
      <c r="AH115" s="116"/>
      <c r="AI115" s="116"/>
      <c r="AJ115" s="116"/>
      <c r="AK115" s="116"/>
      <c r="AL115" s="116"/>
      <c r="AM115" s="116"/>
      <c r="AN115" s="116"/>
      <c r="AO115" s="88"/>
    </row>
    <row r="116" spans="3:41" ht="15.75" customHeight="1">
      <c r="C116" s="88"/>
      <c r="D116" s="88"/>
      <c r="E116" s="88"/>
      <c r="F116" s="88"/>
      <c r="G116" s="88"/>
      <c r="H116" s="88"/>
      <c r="I116" s="88"/>
      <c r="J116" s="88"/>
      <c r="K116" s="88"/>
      <c r="L116" s="88"/>
      <c r="M116" s="88"/>
      <c r="N116" s="88"/>
      <c r="O116" s="88"/>
      <c r="P116" s="88"/>
      <c r="Q116" s="88"/>
      <c r="R116" s="88"/>
      <c r="S116" s="88"/>
      <c r="T116" s="88"/>
      <c r="U116" s="88"/>
      <c r="V116" s="88"/>
      <c r="W116" s="88"/>
      <c r="X116" s="88"/>
      <c r="Y116" s="88"/>
      <c r="Z116" s="88"/>
      <c r="AA116" s="88"/>
      <c r="AB116" s="88"/>
      <c r="AC116" s="88"/>
      <c r="AD116" s="88"/>
      <c r="AE116" s="88"/>
      <c r="AF116" s="88"/>
      <c r="AG116" s="88"/>
      <c r="AH116" s="88"/>
      <c r="AI116" s="88"/>
      <c r="AJ116" s="88"/>
      <c r="AK116" s="88"/>
      <c r="AL116" s="88"/>
      <c r="AM116" s="88"/>
      <c r="AN116" s="88"/>
      <c r="AO116" s="88"/>
    </row>
    <row r="117" spans="3:41" ht="21" customHeight="1">
      <c r="C117" s="88"/>
      <c r="D117" s="88"/>
      <c r="E117" s="88"/>
      <c r="F117" s="88"/>
      <c r="G117" s="88"/>
      <c r="H117" s="88"/>
      <c r="I117" s="88"/>
      <c r="J117" s="88"/>
      <c r="K117" s="88"/>
      <c r="L117" s="88"/>
      <c r="M117" s="88"/>
      <c r="N117" s="88"/>
      <c r="O117" s="88"/>
      <c r="P117" s="88"/>
      <c r="Q117" s="88"/>
      <c r="R117" s="88"/>
      <c r="S117" s="88"/>
      <c r="T117" s="88"/>
      <c r="U117" s="88"/>
      <c r="V117" s="88"/>
      <c r="W117" s="88"/>
      <c r="X117" s="88"/>
      <c r="Y117" s="547" t="str">
        <f>IF(ISBLANK($Y$21),"",$Y$21)</f>
        <v/>
      </c>
      <c r="Z117" s="547"/>
      <c r="AA117" s="547"/>
      <c r="AB117" s="547"/>
      <c r="AC117" s="547"/>
      <c r="AD117" s="547"/>
      <c r="AE117" s="547"/>
      <c r="AF117" s="547"/>
      <c r="AG117" s="547"/>
      <c r="AH117" s="547"/>
      <c r="AI117" s="548" t="s">
        <v>65</v>
      </c>
      <c r="AJ117" s="548"/>
      <c r="AK117" s="118"/>
      <c r="AL117" s="118"/>
      <c r="AM117" s="121"/>
      <c r="AN117" s="121"/>
      <c r="AO117" s="121"/>
    </row>
    <row r="118" spans="3:41" ht="15.75" customHeight="1">
      <c r="C118" s="88"/>
      <c r="D118" s="88"/>
      <c r="E118" s="88"/>
      <c r="F118" s="88"/>
      <c r="G118" s="88"/>
      <c r="H118" s="88"/>
      <c r="I118" s="88"/>
      <c r="J118" s="88"/>
      <c r="K118" s="88"/>
      <c r="L118" s="88"/>
      <c r="M118" s="88"/>
      <c r="N118" s="88"/>
      <c r="O118" s="88"/>
      <c r="P118" s="88"/>
      <c r="Q118" s="88"/>
      <c r="R118" s="88"/>
      <c r="S118" s="88"/>
      <c r="T118" s="88"/>
      <c r="U118" s="88"/>
      <c r="V118" s="88"/>
      <c r="W118" s="88"/>
      <c r="X118" s="88"/>
      <c r="Y118" s="88"/>
      <c r="Z118" s="88"/>
      <c r="AA118" s="88"/>
      <c r="AB118" s="88"/>
      <c r="AC118" s="88"/>
      <c r="AD118" s="88"/>
      <c r="AE118" s="88"/>
      <c r="AF118" s="88"/>
      <c r="AG118" s="88"/>
      <c r="AH118" s="88"/>
      <c r="AI118" s="88"/>
      <c r="AJ118" s="88"/>
      <c r="AK118" s="88"/>
      <c r="AL118" s="88"/>
      <c r="AM118" s="88"/>
      <c r="AN118" s="88"/>
      <c r="AO118" s="88"/>
    </row>
    <row r="119" spans="3:41" ht="15.75" customHeight="1">
      <c r="C119" s="88"/>
      <c r="D119" s="88"/>
      <c r="E119" s="88"/>
      <c r="F119" s="88"/>
      <c r="G119" s="88"/>
      <c r="H119" s="88"/>
      <c r="I119" s="88"/>
      <c r="J119" s="88"/>
      <c r="K119" s="88"/>
      <c r="L119" s="88"/>
      <c r="M119" s="88"/>
      <c r="N119" s="88"/>
      <c r="O119" s="88"/>
      <c r="P119" s="88"/>
      <c r="Q119" s="88"/>
      <c r="R119" s="88"/>
      <c r="S119" s="88"/>
      <c r="T119" s="88"/>
      <c r="U119" s="88"/>
      <c r="V119" s="88"/>
      <c r="W119" s="88"/>
      <c r="X119" s="88"/>
      <c r="Y119" s="88"/>
      <c r="Z119" s="88"/>
      <c r="AA119" s="88"/>
      <c r="AB119" s="88"/>
      <c r="AC119" s="88"/>
      <c r="AD119" s="88"/>
      <c r="AE119" s="88"/>
      <c r="AF119" s="88"/>
      <c r="AG119" s="88"/>
      <c r="AH119" s="88"/>
      <c r="AI119" s="88"/>
      <c r="AJ119" s="88"/>
      <c r="AK119" s="88"/>
      <c r="AL119" s="88"/>
      <c r="AM119" s="88"/>
      <c r="AN119" s="88"/>
      <c r="AO119" s="88"/>
    </row>
    <row r="120" spans="3:41" ht="21" customHeight="1">
      <c r="C120" s="88"/>
      <c r="D120" s="88"/>
      <c r="E120" s="88"/>
      <c r="F120" s="88"/>
      <c r="G120" s="88" t="s">
        <v>28</v>
      </c>
      <c r="H120" s="88"/>
      <c r="I120" s="88"/>
      <c r="J120" s="88"/>
      <c r="K120" s="88"/>
      <c r="L120" s="88"/>
      <c r="M120" s="88"/>
      <c r="N120" s="88"/>
      <c r="O120" s="88"/>
      <c r="P120" s="88"/>
      <c r="Q120" s="88"/>
      <c r="R120" s="88"/>
      <c r="S120" s="88"/>
      <c r="T120" s="88"/>
      <c r="U120" s="88"/>
      <c r="V120" s="88"/>
      <c r="W120" s="88"/>
      <c r="X120" s="88"/>
      <c r="Y120" s="88"/>
      <c r="Z120" s="88"/>
      <c r="AA120" s="88"/>
      <c r="AB120" s="88"/>
      <c r="AC120" s="88"/>
      <c r="AD120" s="88"/>
      <c r="AE120" s="88"/>
      <c r="AF120" s="88"/>
      <c r="AG120" s="88"/>
      <c r="AH120" s="88"/>
      <c r="AI120" s="88"/>
      <c r="AJ120" s="88"/>
      <c r="AK120" s="88"/>
      <c r="AL120" s="88"/>
      <c r="AM120" s="88"/>
      <c r="AN120" s="88"/>
      <c r="AO120" s="88"/>
    </row>
    <row r="121" spans="3:41" ht="21" customHeight="1">
      <c r="C121" s="88"/>
      <c r="D121" s="88"/>
      <c r="E121" s="88"/>
      <c r="F121" s="88"/>
      <c r="G121" s="88"/>
      <c r="H121" s="474" t="s">
        <v>30</v>
      </c>
      <c r="I121" s="474"/>
      <c r="J121" s="474"/>
      <c r="K121" s="474"/>
      <c r="L121" s="474"/>
      <c r="M121" s="474"/>
      <c r="N121" s="474"/>
      <c r="O121" s="474"/>
      <c r="P121" s="474"/>
      <c r="Q121" s="474"/>
      <c r="R121" s="474"/>
      <c r="S121" s="474"/>
      <c r="T121" s="474"/>
      <c r="U121" s="474"/>
      <c r="V121" s="474"/>
      <c r="W121" s="474"/>
      <c r="X121" s="474"/>
      <c r="Y121" s="474"/>
      <c r="Z121" s="474"/>
      <c r="AA121" s="474"/>
      <c r="AB121" s="474"/>
      <c r="AC121" s="474"/>
      <c r="AD121" s="88"/>
      <c r="AE121" s="88"/>
      <c r="AF121" s="88"/>
      <c r="AG121" s="88"/>
      <c r="AH121" s="88"/>
      <c r="AI121" s="88"/>
      <c r="AJ121" s="88"/>
      <c r="AK121" s="88"/>
      <c r="AL121" s="88"/>
      <c r="AM121" s="88"/>
      <c r="AN121" s="88"/>
      <c r="AO121" s="88"/>
    </row>
    <row r="122" spans="3:41" ht="21" customHeight="1">
      <c r="C122" s="88"/>
      <c r="D122" s="88"/>
      <c r="E122" s="88"/>
      <c r="F122" s="88"/>
      <c r="G122" s="88"/>
      <c r="H122" s="474" t="s">
        <v>51</v>
      </c>
      <c r="I122" s="474"/>
      <c r="J122" s="474"/>
      <c r="K122" s="474"/>
      <c r="L122" s="474"/>
      <c r="M122" s="474"/>
      <c r="N122" s="474"/>
      <c r="O122" s="474"/>
      <c r="P122" s="474"/>
      <c r="Q122" s="474"/>
      <c r="R122" s="474"/>
      <c r="S122" s="474"/>
      <c r="T122" s="474"/>
      <c r="U122" s="474"/>
      <c r="V122" s="474"/>
      <c r="W122" s="474"/>
      <c r="X122" s="474"/>
      <c r="Y122" s="474"/>
      <c r="Z122" s="474"/>
      <c r="AA122" s="474"/>
      <c r="AB122" s="474"/>
      <c r="AC122" s="474"/>
      <c r="AD122" s="474"/>
      <c r="AE122" s="474"/>
      <c r="AF122" s="474"/>
      <c r="AG122" s="474"/>
      <c r="AH122" s="474"/>
      <c r="AI122" s="474"/>
      <c r="AJ122" s="474"/>
      <c r="AK122" s="474"/>
      <c r="AL122" s="474"/>
      <c r="AM122" s="88"/>
      <c r="AN122" s="88"/>
      <c r="AO122" s="88"/>
    </row>
    <row r="123" spans="3:41" ht="21" customHeight="1">
      <c r="C123" s="88"/>
      <c r="D123" s="88"/>
      <c r="E123" s="88"/>
      <c r="F123" s="88" t="s">
        <v>29</v>
      </c>
      <c r="G123" s="88"/>
      <c r="H123" s="88"/>
      <c r="I123" s="88"/>
      <c r="J123" s="88"/>
      <c r="K123" s="122"/>
      <c r="L123" s="122"/>
      <c r="M123" s="122"/>
      <c r="N123" s="122"/>
      <c r="O123" s="122"/>
      <c r="P123" s="122"/>
      <c r="Q123" s="88"/>
      <c r="R123" s="122"/>
      <c r="S123" s="122"/>
      <c r="T123" s="122"/>
      <c r="U123" s="122"/>
      <c r="V123" s="122"/>
      <c r="W123" s="122"/>
      <c r="X123" s="88"/>
      <c r="Y123" s="88"/>
      <c r="Z123" s="88"/>
      <c r="AA123" s="88"/>
      <c r="AB123" s="88"/>
      <c r="AC123" s="88"/>
      <c r="AD123" s="88"/>
      <c r="AE123" s="88"/>
      <c r="AF123" s="88"/>
      <c r="AG123" s="88"/>
      <c r="AH123" s="88"/>
      <c r="AI123" s="88"/>
      <c r="AJ123" s="88"/>
      <c r="AK123" s="88"/>
      <c r="AL123" s="88"/>
      <c r="AM123" s="88"/>
      <c r="AN123" s="88"/>
      <c r="AO123" s="88"/>
    </row>
    <row r="124" spans="3:41" ht="15.75" customHeight="1">
      <c r="C124" s="88"/>
      <c r="D124" s="88"/>
      <c r="E124" s="88"/>
      <c r="F124" s="88"/>
      <c r="G124" s="88"/>
      <c r="H124" s="88"/>
      <c r="I124" s="88"/>
      <c r="J124" s="88"/>
      <c r="K124" s="122"/>
      <c r="L124" s="122"/>
      <c r="M124" s="122"/>
      <c r="N124" s="122"/>
      <c r="O124" s="122"/>
      <c r="P124" s="122"/>
      <c r="Q124" s="88"/>
      <c r="R124" s="122"/>
      <c r="S124" s="122"/>
      <c r="T124" s="122"/>
      <c r="U124" s="122"/>
      <c r="V124" s="122"/>
      <c r="W124" s="122"/>
      <c r="X124" s="88"/>
      <c r="Y124" s="88"/>
      <c r="Z124" s="88"/>
      <c r="AA124" s="88"/>
      <c r="AB124" s="88"/>
      <c r="AC124" s="88"/>
      <c r="AD124" s="88"/>
      <c r="AE124" s="88"/>
      <c r="AF124" s="88"/>
      <c r="AG124" s="88"/>
      <c r="AH124" s="88"/>
      <c r="AI124" s="88"/>
      <c r="AJ124" s="88"/>
      <c r="AK124" s="88"/>
      <c r="AL124" s="88"/>
      <c r="AM124" s="88"/>
      <c r="AN124" s="88"/>
      <c r="AO124" s="88"/>
    </row>
    <row r="125" spans="3:41" ht="15.75" customHeight="1">
      <c r="C125" s="88"/>
      <c r="D125" s="88"/>
      <c r="E125" s="88"/>
      <c r="F125" s="88"/>
      <c r="G125" s="88"/>
      <c r="H125" s="88"/>
      <c r="I125" s="88"/>
      <c r="J125" s="88"/>
      <c r="K125" s="88"/>
      <c r="L125" s="88"/>
      <c r="M125" s="88"/>
      <c r="N125" s="88"/>
      <c r="O125" s="88"/>
      <c r="P125" s="88"/>
      <c r="Q125" s="88"/>
      <c r="R125" s="88"/>
      <c r="S125" s="88"/>
      <c r="T125" s="88"/>
      <c r="U125" s="88"/>
      <c r="V125" s="88"/>
      <c r="W125" s="88"/>
      <c r="X125" s="88"/>
      <c r="Y125" s="88"/>
      <c r="Z125" s="88"/>
      <c r="AA125" s="88"/>
      <c r="AB125" s="88"/>
      <c r="AC125" s="88"/>
      <c r="AD125" s="88"/>
      <c r="AE125" s="88"/>
      <c r="AF125" s="88"/>
      <c r="AG125" s="88"/>
      <c r="AH125" s="88"/>
      <c r="AI125" s="88"/>
      <c r="AJ125" s="88"/>
      <c r="AK125" s="88"/>
      <c r="AL125" s="88"/>
      <c r="AM125" s="88"/>
      <c r="AN125" s="88"/>
      <c r="AO125" s="88"/>
    </row>
    <row r="126" spans="3:41" ht="21" customHeight="1">
      <c r="C126" s="59"/>
      <c r="D126" s="59"/>
      <c r="E126" s="59"/>
      <c r="F126" s="140"/>
      <c r="G126" s="383"/>
      <c r="H126" s="383"/>
      <c r="I126" s="383"/>
      <c r="J126" s="383"/>
      <c r="K126" s="383"/>
      <c r="L126" s="383"/>
      <c r="M126" s="383"/>
      <c r="N126" s="383"/>
      <c r="O126" s="383"/>
      <c r="P126" s="383"/>
      <c r="Q126" s="383"/>
      <c r="R126" s="383"/>
      <c r="S126" s="383"/>
      <c r="T126" s="383"/>
      <c r="U126" s="383"/>
      <c r="V126" s="383"/>
      <c r="W126" s="383"/>
      <c r="X126" s="383"/>
      <c r="Y126" s="383"/>
      <c r="Z126" s="383"/>
      <c r="AA126" s="383"/>
      <c r="AB126" s="383"/>
      <c r="AC126" s="383"/>
      <c r="AD126" s="383"/>
      <c r="AE126" s="383"/>
      <c r="AF126" s="383"/>
      <c r="AG126" s="383"/>
      <c r="AH126" s="383"/>
      <c r="AI126" s="383"/>
      <c r="AJ126" s="383"/>
      <c r="AK126" s="383"/>
      <c r="AL126" s="383"/>
      <c r="AM126" s="167"/>
      <c r="AN126" s="167"/>
      <c r="AO126" s="167"/>
    </row>
    <row r="127" spans="3:41" ht="21" customHeight="1">
      <c r="C127" s="59"/>
      <c r="D127" s="59"/>
      <c r="E127" s="59"/>
      <c r="F127" s="383"/>
      <c r="G127" s="383"/>
      <c r="H127" s="383"/>
      <c r="I127" s="383"/>
      <c r="J127" s="383"/>
      <c r="K127" s="383"/>
      <c r="L127" s="383"/>
      <c r="M127" s="383"/>
      <c r="N127" s="383"/>
      <c r="O127" s="383"/>
      <c r="P127" s="383"/>
      <c r="Q127" s="383"/>
      <c r="R127" s="383"/>
      <c r="S127" s="383"/>
      <c r="T127" s="383"/>
      <c r="U127" s="383"/>
      <c r="V127" s="383"/>
      <c r="W127" s="383"/>
      <c r="X127" s="383"/>
      <c r="Y127" s="383"/>
      <c r="Z127" s="383"/>
      <c r="AA127" s="383"/>
      <c r="AB127" s="383"/>
      <c r="AC127" s="383"/>
      <c r="AD127" s="383"/>
      <c r="AE127" s="383"/>
      <c r="AF127" s="383"/>
      <c r="AG127" s="383"/>
      <c r="AH127" s="383"/>
      <c r="AI127" s="383"/>
      <c r="AJ127" s="383"/>
      <c r="AK127" s="383"/>
      <c r="AL127" s="383"/>
      <c r="AM127" s="167"/>
      <c r="AN127" s="167"/>
      <c r="AO127" s="167"/>
    </row>
    <row r="128" spans="3:41" ht="21" customHeight="1">
      <c r="C128" s="59"/>
      <c r="D128" s="59"/>
      <c r="E128" s="59"/>
      <c r="F128" s="59"/>
      <c r="G128" s="59"/>
      <c r="H128" s="59"/>
      <c r="I128" s="59"/>
      <c r="J128" s="59"/>
      <c r="K128" s="59"/>
      <c r="L128" s="59"/>
      <c r="M128" s="59"/>
      <c r="N128" s="59"/>
      <c r="O128" s="59"/>
      <c r="P128" s="59"/>
      <c r="Q128" s="59"/>
      <c r="R128" s="59"/>
      <c r="S128" s="59"/>
      <c r="T128" s="59"/>
      <c r="U128" s="59"/>
      <c r="V128" s="59"/>
      <c r="W128" s="59"/>
      <c r="X128" s="59"/>
      <c r="Y128" s="59"/>
      <c r="Z128" s="59"/>
      <c r="AA128" s="59"/>
      <c r="AB128" s="59"/>
      <c r="AC128" s="59"/>
      <c r="AD128" s="59"/>
      <c r="AE128" s="59"/>
      <c r="AF128" s="59"/>
      <c r="AG128" s="59"/>
      <c r="AH128" s="59"/>
      <c r="AI128" s="59"/>
      <c r="AJ128" s="59"/>
      <c r="AK128" s="59"/>
      <c r="AL128" s="59"/>
      <c r="AM128" s="59"/>
      <c r="AN128" s="59"/>
      <c r="AO128" s="59"/>
    </row>
    <row r="129" spans="3:41" ht="15.75" customHeight="1">
      <c r="C129" s="88"/>
      <c r="D129" s="88"/>
      <c r="E129" s="88"/>
      <c r="F129" s="88"/>
      <c r="G129" s="88"/>
      <c r="H129" s="88"/>
      <c r="I129" s="88"/>
      <c r="J129" s="88"/>
      <c r="K129" s="88"/>
      <c r="L129" s="88"/>
      <c r="M129" s="88"/>
      <c r="N129" s="88"/>
      <c r="O129" s="88"/>
      <c r="P129" s="88"/>
      <c r="Q129" s="88"/>
      <c r="R129" s="88"/>
      <c r="S129" s="88"/>
      <c r="T129" s="88"/>
      <c r="U129" s="88"/>
      <c r="V129" s="88"/>
      <c r="W129" s="88"/>
      <c r="X129" s="88"/>
      <c r="Y129" s="88"/>
      <c r="Z129" s="88"/>
      <c r="AA129" s="88"/>
      <c r="AB129" s="88"/>
      <c r="AC129" s="88"/>
      <c r="AD129" s="88"/>
      <c r="AE129" s="88"/>
      <c r="AF129" s="88"/>
      <c r="AG129" s="88"/>
      <c r="AH129" s="88"/>
      <c r="AI129" s="88"/>
      <c r="AJ129" s="88"/>
      <c r="AK129" s="88"/>
      <c r="AL129" s="88"/>
      <c r="AM129" s="88"/>
      <c r="AN129" s="88"/>
      <c r="AO129" s="88"/>
    </row>
    <row r="130" spans="3:41" ht="15.75" customHeight="1">
      <c r="C130" s="88"/>
      <c r="D130" s="88"/>
      <c r="E130" s="88"/>
      <c r="F130" s="88"/>
      <c r="G130" s="88"/>
      <c r="H130" s="88"/>
      <c r="I130" s="88"/>
      <c r="J130" s="124"/>
      <c r="K130" s="124"/>
      <c r="L130" s="125"/>
      <c r="M130" s="125"/>
      <c r="N130" s="125"/>
      <c r="O130" s="126"/>
      <c r="P130" s="126"/>
      <c r="Q130" s="126"/>
      <c r="R130" s="126"/>
      <c r="S130" s="124"/>
      <c r="T130" s="88"/>
      <c r="U130" s="88"/>
      <c r="V130" s="88"/>
      <c r="W130" s="88"/>
      <c r="X130" s="88"/>
      <c r="Y130" s="88"/>
      <c r="Z130" s="88"/>
      <c r="AA130" s="88"/>
      <c r="AB130" s="88"/>
      <c r="AC130" s="88"/>
      <c r="AD130" s="88"/>
      <c r="AE130" s="88"/>
      <c r="AF130" s="88"/>
      <c r="AG130" s="88"/>
      <c r="AH130" s="88"/>
      <c r="AI130" s="88"/>
      <c r="AJ130" s="88"/>
      <c r="AK130" s="88"/>
      <c r="AL130" s="88"/>
      <c r="AM130" s="88"/>
      <c r="AN130" s="88"/>
      <c r="AO130" s="88"/>
    </row>
    <row r="131" spans="3:41" ht="15.75" customHeight="1">
      <c r="C131" s="88"/>
      <c r="D131" s="88"/>
      <c r="E131" s="88"/>
      <c r="F131" s="88"/>
      <c r="G131" s="88"/>
      <c r="H131" s="88"/>
      <c r="I131" s="88"/>
      <c r="J131" s="88"/>
      <c r="K131" s="127"/>
      <c r="L131" s="127"/>
      <c r="M131" s="127"/>
      <c r="N131" s="127"/>
      <c r="O131" s="127"/>
      <c r="P131" s="127"/>
      <c r="Q131" s="127"/>
      <c r="R131" s="127"/>
      <c r="S131" s="127"/>
      <c r="T131" s="127"/>
      <c r="U131" s="127"/>
      <c r="V131" s="127"/>
      <c r="W131" s="127"/>
      <c r="X131" s="127"/>
      <c r="Y131" s="127"/>
      <c r="Z131" s="127"/>
      <c r="AA131" s="127"/>
      <c r="AB131" s="127"/>
      <c r="AC131" s="127"/>
      <c r="AD131" s="127"/>
      <c r="AE131" s="127"/>
      <c r="AF131" s="127"/>
      <c r="AG131" s="127"/>
      <c r="AH131" s="127"/>
      <c r="AI131" s="127"/>
      <c r="AJ131" s="127"/>
      <c r="AK131" s="127"/>
      <c r="AL131" s="127"/>
      <c r="AM131" s="127"/>
      <c r="AN131" s="127"/>
      <c r="AO131" s="127"/>
    </row>
    <row r="132" spans="3:41" ht="15.75" customHeight="1">
      <c r="C132" s="88"/>
      <c r="D132" s="88"/>
      <c r="E132" s="88"/>
      <c r="F132" s="88"/>
      <c r="G132" s="88"/>
      <c r="H132" s="88"/>
      <c r="I132" s="88"/>
      <c r="J132" s="88"/>
      <c r="K132" s="127"/>
      <c r="L132" s="127"/>
      <c r="M132" s="127"/>
      <c r="N132" s="127"/>
      <c r="O132" s="127"/>
      <c r="P132" s="127"/>
      <c r="Q132" s="127"/>
      <c r="R132" s="127"/>
      <c r="S132" s="127"/>
      <c r="T132" s="127"/>
      <c r="U132" s="127"/>
      <c r="V132" s="127"/>
      <c r="W132" s="127"/>
      <c r="X132" s="127"/>
      <c r="Y132" s="127"/>
      <c r="Z132" s="127"/>
      <c r="AA132" s="127"/>
      <c r="AB132" s="127"/>
      <c r="AC132" s="127"/>
      <c r="AD132" s="127"/>
      <c r="AE132" s="127"/>
      <c r="AF132" s="127"/>
      <c r="AG132" s="127"/>
      <c r="AH132" s="127"/>
      <c r="AI132" s="127"/>
      <c r="AJ132" s="127"/>
      <c r="AK132" s="127"/>
      <c r="AL132" s="127"/>
      <c r="AM132" s="127"/>
      <c r="AN132" s="127"/>
      <c r="AO132" s="127"/>
    </row>
    <row r="133" spans="3:41" ht="15.75" customHeight="1">
      <c r="C133" s="88"/>
      <c r="D133" s="88"/>
      <c r="E133" s="88"/>
      <c r="F133" s="88"/>
      <c r="G133" s="88"/>
      <c r="H133" s="88"/>
      <c r="I133" s="88"/>
      <c r="J133" s="88"/>
      <c r="K133" s="88"/>
      <c r="L133" s="88"/>
      <c r="M133" s="88"/>
      <c r="N133" s="88"/>
      <c r="O133" s="88"/>
      <c r="P133" s="88"/>
      <c r="Q133" s="88"/>
      <c r="R133" s="88"/>
      <c r="S133" s="128"/>
      <c r="T133" s="128"/>
      <c r="U133" s="128"/>
      <c r="V133" s="128"/>
      <c r="W133" s="128"/>
      <c r="X133" s="128"/>
      <c r="Y133" s="128"/>
      <c r="Z133" s="128"/>
      <c r="AA133" s="128"/>
      <c r="AB133" s="128"/>
      <c r="AC133" s="128"/>
      <c r="AD133" s="128"/>
      <c r="AE133" s="128"/>
      <c r="AF133" s="128"/>
      <c r="AG133" s="128"/>
      <c r="AH133" s="128"/>
      <c r="AI133" s="128"/>
      <c r="AJ133" s="128"/>
      <c r="AK133" s="128"/>
      <c r="AL133" s="128"/>
      <c r="AM133" s="123"/>
      <c r="AN133" s="123"/>
      <c r="AO133" s="123"/>
    </row>
    <row r="134" spans="3:41" ht="15.75" customHeight="1">
      <c r="C134" s="59"/>
      <c r="D134" s="59"/>
      <c r="E134" s="59"/>
      <c r="F134" s="59"/>
      <c r="G134" s="59"/>
      <c r="H134" s="234"/>
      <c r="I134" s="554" t="str">
        <f>IF(ISBLANK(データを入力して下さい!D18),"",TEXT(データを入力して下さい!D18,"yyyy"))</f>
        <v/>
      </c>
      <c r="J134" s="554"/>
      <c r="K134" s="234" t="s">
        <v>116</v>
      </c>
      <c r="L134" s="554" t="str">
        <f>IF(ISBLANK(データを入力して下さい!D18),"",TEXT(データを入力して下さい!D18,"m"))</f>
        <v/>
      </c>
      <c r="M134" s="554"/>
      <c r="N134" s="234" t="s">
        <v>118</v>
      </c>
      <c r="O134" s="554" t="str">
        <f>IF(ISBLANK(データを入力して下さい!D18),"",TEXT(データを入力して下さい!D18,"d"))</f>
        <v/>
      </c>
      <c r="P134" s="554"/>
      <c r="Q134" s="234" t="s">
        <v>108</v>
      </c>
      <c r="R134" s="234"/>
      <c r="S134" s="59"/>
      <c r="T134" s="59"/>
      <c r="U134" s="59"/>
      <c r="V134" s="59"/>
      <c r="W134" s="59"/>
      <c r="X134" s="59"/>
      <c r="Y134" s="59"/>
      <c r="Z134" s="59"/>
      <c r="AA134" s="59"/>
      <c r="AB134" s="59"/>
      <c r="AC134" s="59"/>
      <c r="AD134" s="59"/>
      <c r="AE134" s="59"/>
      <c r="AF134" s="59"/>
      <c r="AG134" s="59"/>
      <c r="AH134" s="59"/>
      <c r="AI134" s="59"/>
      <c r="AJ134" s="59"/>
      <c r="AK134" s="59"/>
      <c r="AL134" s="59"/>
      <c r="AM134" s="59"/>
      <c r="AN134" s="59"/>
      <c r="AO134" s="59"/>
    </row>
    <row r="135" spans="3:41" ht="15.75" customHeight="1">
      <c r="C135" s="88"/>
      <c r="D135" s="88"/>
      <c r="E135" s="88"/>
      <c r="F135" s="88"/>
      <c r="G135" s="88"/>
      <c r="H135" s="88"/>
      <c r="I135" s="88"/>
      <c r="J135" s="88"/>
      <c r="K135" s="88"/>
      <c r="L135" s="88"/>
      <c r="M135" s="88"/>
      <c r="N135" s="88"/>
      <c r="O135" s="129"/>
      <c r="P135" s="130"/>
      <c r="Q135" s="130"/>
      <c r="R135" s="129"/>
      <c r="S135" s="129"/>
      <c r="T135" s="129"/>
      <c r="U135" s="129"/>
      <c r="V135" s="129"/>
      <c r="W135" s="129"/>
      <c r="X135" s="129"/>
      <c r="Y135" s="129"/>
      <c r="Z135" s="129"/>
      <c r="AA135" s="88"/>
      <c r="AB135" s="88"/>
      <c r="AC135" s="88"/>
      <c r="AD135" s="88"/>
      <c r="AE135" s="131"/>
      <c r="AF135" s="131"/>
      <c r="AG135" s="131"/>
      <c r="AH135" s="129"/>
      <c r="AI135" s="131"/>
      <c r="AJ135" s="131"/>
      <c r="AK135" s="131"/>
      <c r="AL135" s="129"/>
      <c r="AM135" s="131"/>
      <c r="AN135" s="131"/>
      <c r="AO135" s="131"/>
    </row>
    <row r="136" spans="3:41" ht="15.75" customHeight="1">
      <c r="C136" s="88"/>
      <c r="D136" s="88"/>
      <c r="E136" s="88"/>
      <c r="F136" s="88"/>
      <c r="G136" s="88"/>
      <c r="H136" s="88"/>
      <c r="I136" s="88"/>
      <c r="J136" s="124"/>
      <c r="K136" s="124"/>
      <c r="L136" s="125"/>
      <c r="M136" s="125"/>
      <c r="N136" s="125"/>
      <c r="O136" s="126"/>
      <c r="P136" s="126"/>
      <c r="Q136" s="126"/>
      <c r="R136" s="126"/>
      <c r="S136" s="124"/>
      <c r="T136" s="88"/>
      <c r="U136" s="88"/>
      <c r="V136" s="88"/>
      <c r="W136" s="88"/>
      <c r="X136" s="88"/>
      <c r="Y136" s="88"/>
      <c r="Z136" s="88"/>
      <c r="AA136" s="88"/>
      <c r="AB136" s="88"/>
      <c r="AC136" s="88"/>
      <c r="AD136" s="88"/>
      <c r="AE136" s="88"/>
      <c r="AF136" s="88"/>
      <c r="AG136" s="88"/>
      <c r="AH136" s="88"/>
      <c r="AI136" s="88"/>
      <c r="AJ136" s="88"/>
      <c r="AK136" s="88"/>
      <c r="AL136" s="88"/>
      <c r="AM136" s="88"/>
      <c r="AN136" s="88"/>
      <c r="AO136" s="88"/>
    </row>
    <row r="137" spans="3:41" ht="15.75" customHeight="1">
      <c r="C137" s="88"/>
      <c r="D137" s="88"/>
      <c r="E137" s="88"/>
      <c r="F137" s="88"/>
      <c r="G137" s="88"/>
      <c r="H137" s="88"/>
      <c r="I137" s="88"/>
      <c r="J137" s="88"/>
      <c r="K137" s="88"/>
      <c r="L137" s="88"/>
      <c r="M137" s="88"/>
      <c r="N137" s="88"/>
      <c r="O137" s="88"/>
      <c r="P137" s="88"/>
      <c r="Q137" s="88"/>
      <c r="R137" s="88"/>
      <c r="S137" s="88"/>
      <c r="T137" s="88"/>
      <c r="U137" s="88"/>
      <c r="V137" s="88"/>
      <c r="W137" s="88"/>
      <c r="X137" s="549"/>
      <c r="Y137" s="549"/>
      <c r="Z137" s="549"/>
      <c r="AA137" s="549"/>
      <c r="AB137" s="549"/>
      <c r="AC137" s="549"/>
      <c r="AD137" s="549"/>
      <c r="AE137" s="549"/>
      <c r="AF137" s="549"/>
      <c r="AG137" s="549"/>
      <c r="AH137" s="549"/>
      <c r="AI137" s="549"/>
      <c r="AJ137" s="549"/>
      <c r="AK137" s="88"/>
      <c r="AL137" s="88"/>
      <c r="AM137" s="88"/>
      <c r="AN137" s="88"/>
      <c r="AO137" s="88"/>
    </row>
    <row r="138" spans="3:41" ht="15.75" customHeight="1">
      <c r="C138" s="88"/>
      <c r="D138" s="88"/>
      <c r="E138" s="88"/>
      <c r="F138" s="88"/>
      <c r="G138" s="88"/>
      <c r="H138" s="88"/>
      <c r="I138" s="88"/>
      <c r="J138" s="88"/>
      <c r="K138" s="88"/>
      <c r="L138" s="88"/>
      <c r="M138" s="88"/>
      <c r="N138" s="88"/>
      <c r="O138" s="88"/>
      <c r="P138" s="88"/>
      <c r="Q138" s="88"/>
      <c r="R138" s="88"/>
      <c r="S138" s="88"/>
      <c r="T138" s="132" t="s">
        <v>35</v>
      </c>
      <c r="U138" s="88"/>
      <c r="V138" s="88"/>
      <c r="W138" s="88"/>
      <c r="X138" s="549"/>
      <c r="Y138" s="549"/>
      <c r="Z138" s="549"/>
      <c r="AA138" s="549"/>
      <c r="AB138" s="549"/>
      <c r="AC138" s="549"/>
      <c r="AD138" s="549"/>
      <c r="AE138" s="549"/>
      <c r="AF138" s="549"/>
      <c r="AG138" s="549"/>
      <c r="AH138" s="549"/>
      <c r="AI138" s="549"/>
      <c r="AJ138" s="549"/>
      <c r="AK138" s="88"/>
      <c r="AL138" s="88" t="s">
        <v>5</v>
      </c>
      <c r="AM138" s="88"/>
      <c r="AN138" s="88"/>
      <c r="AO138" s="88"/>
    </row>
    <row r="139" spans="3:41" ht="15.75" customHeight="1">
      <c r="C139" s="88"/>
      <c r="D139" s="88"/>
      <c r="E139" s="88"/>
      <c r="F139" s="88"/>
      <c r="G139" s="88"/>
      <c r="H139" s="88"/>
      <c r="I139" s="88"/>
      <c r="J139" s="88"/>
      <c r="K139" s="88"/>
      <c r="L139" s="88"/>
      <c r="M139" s="88"/>
      <c r="N139" s="88"/>
      <c r="O139" s="88"/>
      <c r="P139" s="88"/>
      <c r="Q139" s="88"/>
      <c r="R139" s="88"/>
      <c r="S139" s="88"/>
      <c r="T139" s="88"/>
      <c r="U139" s="88"/>
      <c r="V139" s="88"/>
      <c r="W139" s="88"/>
      <c r="X139" s="88"/>
      <c r="Y139" s="88"/>
      <c r="Z139" s="88"/>
      <c r="AA139" s="88"/>
      <c r="AB139" s="88"/>
      <c r="AC139" s="88"/>
      <c r="AD139" s="88"/>
      <c r="AE139" s="88"/>
      <c r="AF139" s="88"/>
      <c r="AG139" s="88"/>
      <c r="AH139" s="88"/>
      <c r="AI139" s="88"/>
      <c r="AJ139" s="88"/>
      <c r="AK139" s="88"/>
      <c r="AL139" s="88"/>
      <c r="AM139" s="88"/>
      <c r="AN139" s="88"/>
      <c r="AO139" s="88"/>
    </row>
    <row r="140" spans="3:41" ht="15.75" customHeight="1">
      <c r="C140" s="87"/>
      <c r="D140" s="87"/>
      <c r="E140" s="87"/>
      <c r="F140" s="88"/>
      <c r="G140" s="88"/>
      <c r="H140" s="88"/>
      <c r="I140" s="88"/>
      <c r="J140" s="88"/>
      <c r="K140" s="88"/>
      <c r="L140" s="88"/>
      <c r="M140" s="88"/>
      <c r="N140" s="88"/>
      <c r="O140" s="129"/>
      <c r="P140" s="129"/>
      <c r="Q140" s="129"/>
      <c r="R140" s="129"/>
      <c r="S140" s="129"/>
      <c r="T140" s="129"/>
      <c r="U140" s="129"/>
      <c r="V140" s="129"/>
      <c r="W140" s="129"/>
      <c r="X140" s="129"/>
      <c r="Y140" s="129"/>
      <c r="Z140" s="129"/>
      <c r="AA140" s="88"/>
      <c r="AB140" s="88"/>
      <c r="AC140" s="88"/>
      <c r="AD140" s="88"/>
      <c r="AE140" s="129"/>
      <c r="AF140" s="129"/>
      <c r="AG140" s="129"/>
      <c r="AH140" s="129"/>
      <c r="AI140" s="129"/>
      <c r="AJ140" s="129"/>
      <c r="AK140" s="129"/>
      <c r="AL140" s="129"/>
      <c r="AM140" s="129"/>
      <c r="AN140" s="129"/>
      <c r="AO140" s="129"/>
    </row>
    <row r="141" spans="3:41" ht="15.75" customHeight="1">
      <c r="C141" s="87"/>
      <c r="D141" s="87"/>
      <c r="E141" s="87"/>
      <c r="F141" s="88"/>
      <c r="G141" s="88"/>
      <c r="H141" s="88"/>
      <c r="I141" s="88"/>
      <c r="J141" s="88"/>
      <c r="K141" s="88"/>
      <c r="L141" s="88"/>
      <c r="M141" s="88"/>
      <c r="N141" s="88"/>
      <c r="O141" s="129"/>
      <c r="P141" s="129"/>
      <c r="Q141" s="129"/>
      <c r="R141" s="129"/>
      <c r="S141" s="129"/>
      <c r="T141" s="129"/>
      <c r="U141" s="129"/>
      <c r="V141" s="129"/>
      <c r="W141" s="129"/>
      <c r="X141" s="129"/>
      <c r="Y141" s="129"/>
      <c r="Z141" s="129"/>
      <c r="AA141" s="88"/>
      <c r="AB141" s="88"/>
      <c r="AC141" s="88"/>
      <c r="AD141" s="88"/>
      <c r="AE141" s="129"/>
      <c r="AF141" s="129"/>
      <c r="AG141" s="129"/>
      <c r="AH141" s="129"/>
      <c r="AI141" s="129"/>
      <c r="AJ141" s="129"/>
      <c r="AK141" s="129"/>
      <c r="AL141" s="129"/>
      <c r="AM141" s="129"/>
      <c r="AN141" s="129"/>
      <c r="AO141" s="129"/>
    </row>
    <row r="142" spans="3:41" ht="15.75" customHeight="1">
      <c r="C142" s="88"/>
      <c r="D142" s="88"/>
      <c r="E142" s="124"/>
      <c r="F142" s="124"/>
      <c r="G142" s="124"/>
      <c r="H142" s="124"/>
      <c r="I142" s="88"/>
      <c r="J142" s="88"/>
      <c r="K142" s="88"/>
      <c r="L142" s="88"/>
      <c r="M142" s="88"/>
      <c r="N142" s="88"/>
      <c r="O142" s="131"/>
      <c r="P142" s="131"/>
      <c r="Q142" s="131"/>
      <c r="R142" s="129"/>
      <c r="S142" s="131"/>
      <c r="T142" s="131"/>
      <c r="U142" s="131"/>
      <c r="V142" s="129"/>
      <c r="W142" s="131"/>
      <c r="X142" s="131"/>
      <c r="Y142" s="131"/>
      <c r="Z142" s="131"/>
      <c r="AA142" s="88"/>
      <c r="AB142" s="88"/>
      <c r="AC142" s="88"/>
      <c r="AD142" s="88"/>
      <c r="AE142" s="131"/>
      <c r="AF142" s="131"/>
      <c r="AG142" s="131"/>
      <c r="AH142" s="129"/>
      <c r="AI142" s="131"/>
      <c r="AJ142" s="131"/>
      <c r="AK142" s="131"/>
      <c r="AL142" s="129"/>
      <c r="AM142" s="131"/>
      <c r="AN142" s="131"/>
      <c r="AO142" s="131"/>
    </row>
    <row r="143" spans="3:41" ht="15.75" customHeight="1">
      <c r="C143" s="88"/>
      <c r="D143" s="88"/>
      <c r="E143" s="124"/>
      <c r="F143" s="124"/>
      <c r="G143" s="124"/>
      <c r="H143" s="124"/>
      <c r="I143" s="88"/>
      <c r="J143" s="88"/>
      <c r="K143" s="88"/>
      <c r="L143" s="88"/>
      <c r="M143" s="88"/>
      <c r="N143" s="88"/>
      <c r="O143" s="88"/>
      <c r="P143" s="88"/>
      <c r="Q143" s="88"/>
      <c r="R143" s="88"/>
      <c r="S143" s="88"/>
      <c r="T143" s="88"/>
      <c r="U143" s="88"/>
      <c r="V143" s="88"/>
      <c r="W143" s="131"/>
      <c r="X143" s="131"/>
      <c r="Y143" s="131"/>
      <c r="Z143" s="131"/>
      <c r="AA143" s="88"/>
      <c r="AB143" s="88"/>
      <c r="AC143" s="88"/>
      <c r="AD143" s="88"/>
      <c r="AE143" s="131"/>
      <c r="AF143" s="131"/>
      <c r="AG143" s="131"/>
      <c r="AH143" s="129"/>
      <c r="AI143" s="131"/>
      <c r="AJ143" s="131"/>
      <c r="AK143" s="131"/>
      <c r="AL143" s="129"/>
      <c r="AM143" s="131"/>
      <c r="AN143" s="131"/>
      <c r="AO143" s="131"/>
    </row>
    <row r="144" spans="3:41" ht="15.75" customHeight="1">
      <c r="C144" s="88"/>
      <c r="D144" s="88"/>
      <c r="E144" s="133"/>
      <c r="F144" s="134"/>
      <c r="G144" s="134"/>
      <c r="H144" s="134"/>
      <c r="I144" s="88"/>
      <c r="J144" s="88"/>
      <c r="K144" s="88"/>
      <c r="L144" s="88"/>
      <c r="M144" s="88"/>
      <c r="N144" s="88"/>
      <c r="O144" s="88"/>
      <c r="P144" s="88"/>
      <c r="Q144" s="88"/>
      <c r="R144" s="88"/>
      <c r="S144" s="88"/>
      <c r="T144" s="88"/>
      <c r="U144" s="88"/>
      <c r="V144" s="88"/>
      <c r="W144" s="131"/>
      <c r="X144" s="131"/>
      <c r="Y144" s="131"/>
      <c r="Z144" s="131"/>
      <c r="AA144" s="88"/>
      <c r="AB144" s="88"/>
      <c r="AC144" s="88"/>
      <c r="AD144" s="88"/>
      <c r="AE144" s="131"/>
      <c r="AF144" s="131"/>
      <c r="AG144" s="131"/>
      <c r="AH144" s="129"/>
      <c r="AI144" s="131"/>
      <c r="AJ144" s="131"/>
      <c r="AK144" s="131"/>
      <c r="AL144" s="129"/>
      <c r="AM144" s="131"/>
      <c r="AN144" s="131"/>
      <c r="AO144" s="131"/>
    </row>
    <row r="145" spans="3:41" ht="15.75" customHeight="1">
      <c r="C145" s="88"/>
      <c r="D145" s="88"/>
      <c r="E145" s="133"/>
      <c r="F145" s="134"/>
      <c r="G145" s="134"/>
      <c r="H145" s="134"/>
      <c r="I145" s="88"/>
      <c r="J145" s="88"/>
      <c r="K145" s="88"/>
      <c r="L145" s="88"/>
      <c r="M145" s="88"/>
      <c r="N145" s="88"/>
      <c r="O145" s="88"/>
      <c r="P145" s="88"/>
      <c r="Q145" s="88"/>
      <c r="R145" s="88"/>
      <c r="S145" s="88"/>
      <c r="T145" s="88"/>
      <c r="U145" s="88"/>
      <c r="V145" s="88"/>
      <c r="W145" s="88"/>
      <c r="X145" s="88"/>
      <c r="Y145" s="88"/>
      <c r="Z145" s="88"/>
      <c r="AA145" s="88"/>
      <c r="AB145" s="88"/>
      <c r="AC145" s="88"/>
      <c r="AD145" s="88"/>
      <c r="AE145" s="88"/>
      <c r="AF145" s="88"/>
      <c r="AG145" s="88"/>
      <c r="AH145" s="88"/>
      <c r="AI145" s="88"/>
      <c r="AJ145" s="88"/>
      <c r="AK145" s="88"/>
      <c r="AL145" s="88"/>
      <c r="AM145" s="88"/>
      <c r="AN145" s="88"/>
      <c r="AO145" s="88"/>
    </row>
    <row r="146" spans="3:41" ht="15.75" customHeight="1">
      <c r="C146" s="88"/>
      <c r="D146" s="88"/>
      <c r="E146" s="88"/>
      <c r="F146" s="88"/>
      <c r="G146" s="88"/>
      <c r="H146" s="88"/>
      <c r="I146" s="88"/>
      <c r="J146" s="88"/>
      <c r="K146" s="88"/>
      <c r="L146" s="88"/>
      <c r="M146" s="88"/>
      <c r="N146" s="88"/>
      <c r="O146" s="88"/>
      <c r="P146" s="88"/>
      <c r="Q146" s="88"/>
      <c r="R146" s="88"/>
      <c r="S146" s="88"/>
      <c r="T146" s="88"/>
      <c r="U146" s="88"/>
      <c r="V146" s="88"/>
      <c r="W146" s="88"/>
      <c r="X146" s="88"/>
      <c r="Y146" s="88"/>
      <c r="Z146" s="88"/>
      <c r="AA146" s="88"/>
      <c r="AB146" s="88"/>
      <c r="AC146" s="88"/>
      <c r="AD146" s="88"/>
      <c r="AE146" s="88"/>
      <c r="AF146" s="88"/>
      <c r="AG146" s="88"/>
      <c r="AH146" s="88"/>
      <c r="AI146" s="88"/>
      <c r="AJ146" s="88"/>
      <c r="AK146" s="88"/>
      <c r="AL146" s="88"/>
      <c r="AM146" s="88"/>
      <c r="AN146" s="88"/>
      <c r="AO146" s="88"/>
    </row>
    <row r="147" spans="3:41" ht="15.75" customHeight="1">
      <c r="C147" s="124"/>
      <c r="D147" s="124"/>
      <c r="E147" s="124"/>
      <c r="F147" s="124"/>
      <c r="G147" s="124"/>
      <c r="H147" s="124"/>
      <c r="I147" s="124"/>
      <c r="J147" s="124"/>
      <c r="K147" s="124"/>
      <c r="L147" s="124"/>
      <c r="M147" s="124"/>
      <c r="N147" s="124"/>
      <c r="O147" s="124"/>
      <c r="P147" s="124"/>
      <c r="Q147" s="124"/>
      <c r="R147" s="124"/>
      <c r="S147" s="124"/>
      <c r="T147" s="124"/>
      <c r="U147" s="124"/>
      <c r="V147" s="124"/>
      <c r="W147" s="124"/>
      <c r="X147" s="124"/>
      <c r="Y147" s="124"/>
      <c r="Z147" s="124"/>
      <c r="AA147" s="124"/>
      <c r="AB147" s="124"/>
      <c r="AC147" s="124"/>
      <c r="AD147" s="124"/>
      <c r="AE147" s="124"/>
      <c r="AF147" s="124"/>
      <c r="AG147" s="124"/>
      <c r="AH147" s="124"/>
      <c r="AI147" s="124"/>
      <c r="AJ147" s="124"/>
      <c r="AK147" s="124"/>
      <c r="AL147" s="124"/>
      <c r="AM147" s="124"/>
      <c r="AN147" s="124"/>
      <c r="AO147" s="124"/>
    </row>
    <row r="148" spans="3:41" ht="15.75" customHeight="1">
      <c r="C148" s="88"/>
      <c r="D148" s="88"/>
      <c r="E148" s="88"/>
      <c r="F148" s="88"/>
      <c r="G148" s="88"/>
      <c r="H148" s="88"/>
      <c r="I148" s="88"/>
      <c r="J148" s="88"/>
      <c r="K148" s="88"/>
      <c r="L148" s="88"/>
      <c r="M148" s="88"/>
      <c r="N148" s="88"/>
      <c r="O148" s="88"/>
      <c r="P148" s="88"/>
      <c r="Q148" s="88"/>
      <c r="R148" s="88"/>
      <c r="S148" s="88"/>
      <c r="T148" s="88"/>
      <c r="U148" s="88"/>
      <c r="V148" s="88"/>
      <c r="W148" s="88"/>
      <c r="X148" s="88"/>
      <c r="Y148" s="88"/>
      <c r="Z148" s="88"/>
      <c r="AA148" s="88"/>
      <c r="AB148" s="88"/>
      <c r="AC148" s="88"/>
      <c r="AD148" s="88"/>
      <c r="AE148" s="88"/>
      <c r="AF148" s="88"/>
      <c r="AG148" s="88"/>
      <c r="AH148" s="88"/>
      <c r="AI148" s="88"/>
      <c r="AJ148" s="88"/>
      <c r="AK148" s="88"/>
      <c r="AL148" s="88"/>
      <c r="AM148" s="88"/>
      <c r="AN148" s="88"/>
      <c r="AO148" s="88"/>
    </row>
    <row r="149" spans="3:41" ht="15.75" customHeight="1">
      <c r="C149" s="136"/>
      <c r="D149" s="136"/>
      <c r="E149" s="136"/>
      <c r="F149" s="136"/>
      <c r="G149" s="136"/>
      <c r="H149" s="136"/>
      <c r="I149" s="136"/>
      <c r="J149" s="136"/>
      <c r="K149" s="136"/>
      <c r="L149" s="136"/>
      <c r="M149" s="136"/>
      <c r="N149" s="136"/>
      <c r="O149" s="136"/>
      <c r="P149" s="136"/>
      <c r="Q149" s="136"/>
      <c r="R149" s="136"/>
      <c r="S149" s="136"/>
      <c r="T149" s="136"/>
      <c r="U149" s="136"/>
      <c r="V149" s="136"/>
      <c r="W149" s="136"/>
      <c r="X149" s="136"/>
      <c r="Y149" s="136"/>
      <c r="Z149" s="136"/>
      <c r="AA149" s="136"/>
      <c r="AB149" s="136"/>
      <c r="AC149" s="136"/>
      <c r="AD149" s="136"/>
      <c r="AE149" s="136"/>
      <c r="AF149" s="136"/>
      <c r="AG149" s="136"/>
      <c r="AH149" s="136"/>
      <c r="AI149" s="136"/>
      <c r="AJ149" s="136"/>
      <c r="AK149" s="136"/>
      <c r="AL149" s="136"/>
      <c r="AM149" s="136"/>
      <c r="AN149" s="136"/>
      <c r="AO149" s="136"/>
    </row>
    <row r="150" spans="3:41" ht="15.75" customHeight="1"/>
    <row r="151" spans="3:41" ht="15.75" customHeight="1"/>
    <row r="152" spans="3:41">
      <c r="E152" s="552"/>
      <c r="F152" s="552"/>
      <c r="G152" s="552"/>
      <c r="H152" s="552"/>
      <c r="O152" s="137"/>
      <c r="P152" s="137"/>
      <c r="Q152" s="137"/>
      <c r="R152" s="138"/>
      <c r="S152" s="137"/>
      <c r="T152" s="137"/>
      <c r="U152" s="137"/>
      <c r="V152" s="138"/>
      <c r="W152" s="137"/>
      <c r="X152" s="137"/>
      <c r="Y152" s="137"/>
      <c r="Z152" s="137"/>
      <c r="AE152" s="137"/>
      <c r="AF152" s="137"/>
      <c r="AG152" s="137"/>
      <c r="AH152" s="138"/>
      <c r="AI152" s="137"/>
      <c r="AJ152" s="137"/>
      <c r="AK152" s="137"/>
      <c r="AL152" s="138"/>
      <c r="AM152" s="137"/>
      <c r="AN152" s="137"/>
      <c r="AO152" s="137"/>
    </row>
    <row r="153" spans="3:41">
      <c r="E153" s="552"/>
      <c r="F153" s="552"/>
      <c r="G153" s="552"/>
      <c r="H153" s="552"/>
      <c r="K153" s="553"/>
      <c r="L153" s="553"/>
      <c r="M153" s="553"/>
      <c r="N153" s="553"/>
      <c r="O153" s="553"/>
      <c r="P153" s="553"/>
      <c r="Q153" s="553"/>
      <c r="R153" s="553"/>
      <c r="S153" s="553"/>
      <c r="T153" s="553"/>
      <c r="U153" s="553"/>
      <c r="V153" s="553"/>
      <c r="W153" s="555"/>
      <c r="X153" s="555"/>
      <c r="Y153" s="555"/>
      <c r="Z153" s="555"/>
      <c r="AE153" s="137"/>
      <c r="AF153" s="137"/>
      <c r="AG153" s="137"/>
      <c r="AH153" s="138"/>
      <c r="AI153" s="137"/>
      <c r="AJ153" s="137"/>
      <c r="AK153" s="137"/>
      <c r="AL153" s="138"/>
      <c r="AM153" s="137"/>
      <c r="AN153" s="137"/>
      <c r="AO153" s="137"/>
    </row>
    <row r="154" spans="3:41">
      <c r="E154" s="556"/>
      <c r="F154" s="556"/>
      <c r="G154" s="556"/>
      <c r="H154" s="556"/>
      <c r="K154" s="553"/>
      <c r="L154" s="553"/>
      <c r="M154" s="553"/>
      <c r="N154" s="553"/>
      <c r="O154" s="553"/>
      <c r="P154" s="553"/>
      <c r="Q154" s="553"/>
      <c r="R154" s="553"/>
      <c r="S154" s="553"/>
      <c r="T154" s="553"/>
      <c r="U154" s="553"/>
      <c r="V154" s="553"/>
      <c r="W154" s="555"/>
      <c r="X154" s="555"/>
      <c r="Y154" s="555"/>
      <c r="Z154" s="555"/>
      <c r="AE154" s="137"/>
      <c r="AF154" s="137"/>
      <c r="AG154" s="137"/>
      <c r="AH154" s="138"/>
      <c r="AI154" s="137"/>
      <c r="AJ154" s="137"/>
      <c r="AK154" s="137"/>
      <c r="AL154" s="138"/>
      <c r="AM154" s="137"/>
      <c r="AN154" s="137"/>
      <c r="AO154" s="137"/>
    </row>
    <row r="155" spans="3:41">
      <c r="E155" s="556"/>
      <c r="F155" s="556"/>
      <c r="G155" s="556"/>
      <c r="H155" s="556"/>
    </row>
    <row r="157" spans="3:41">
      <c r="C157" s="136"/>
      <c r="D157" s="136"/>
      <c r="E157" s="136"/>
      <c r="F157" s="136"/>
      <c r="G157" s="136"/>
      <c r="H157" s="136"/>
      <c r="I157" s="136"/>
      <c r="J157" s="136"/>
      <c r="K157" s="136"/>
      <c r="L157" s="136"/>
      <c r="M157" s="136"/>
      <c r="N157" s="136"/>
      <c r="O157" s="136"/>
      <c r="P157" s="136"/>
      <c r="Q157" s="136"/>
      <c r="R157" s="136"/>
      <c r="S157" s="136"/>
      <c r="T157" s="136"/>
      <c r="U157" s="136"/>
      <c r="V157" s="136"/>
      <c r="W157" s="136"/>
      <c r="X157" s="136"/>
      <c r="Y157" s="136"/>
      <c r="Z157" s="136"/>
      <c r="AA157" s="136"/>
      <c r="AB157" s="136"/>
      <c r="AC157" s="136"/>
      <c r="AD157" s="136"/>
      <c r="AE157" s="136"/>
      <c r="AF157" s="136"/>
      <c r="AG157" s="136"/>
      <c r="AH157" s="136"/>
      <c r="AI157" s="136"/>
      <c r="AJ157" s="136"/>
      <c r="AK157" s="136"/>
      <c r="AL157" s="136"/>
      <c r="AM157" s="136"/>
      <c r="AN157" s="136"/>
      <c r="AO157" s="136"/>
    </row>
    <row r="158" spans="3:41">
      <c r="E158" s="557"/>
      <c r="F158" s="557"/>
      <c r="G158" s="557"/>
      <c r="H158" s="557"/>
    </row>
    <row r="159" spans="3:41">
      <c r="E159" s="557"/>
      <c r="F159" s="557"/>
      <c r="G159" s="557"/>
      <c r="H159" s="557"/>
    </row>
    <row r="160" spans="3:41">
      <c r="C160" s="139"/>
      <c r="D160" s="139"/>
      <c r="E160" s="139"/>
      <c r="F160" s="139"/>
      <c r="G160" s="139"/>
      <c r="H160" s="139"/>
      <c r="I160" s="139"/>
      <c r="J160" s="139"/>
      <c r="K160" s="139"/>
      <c r="L160" s="139"/>
      <c r="M160" s="139"/>
      <c r="N160" s="139"/>
      <c r="O160" s="139"/>
      <c r="P160" s="139"/>
      <c r="Q160" s="139"/>
      <c r="R160" s="139"/>
      <c r="S160" s="139"/>
      <c r="T160" s="139"/>
      <c r="U160" s="139"/>
      <c r="V160" s="139"/>
      <c r="W160" s="139"/>
      <c r="X160" s="139"/>
      <c r="Y160" s="139"/>
      <c r="Z160" s="139"/>
      <c r="AA160" s="139"/>
      <c r="AB160" s="139"/>
      <c r="AC160" s="139"/>
      <c r="AD160" s="139"/>
      <c r="AE160" s="139"/>
      <c r="AF160" s="139"/>
      <c r="AG160" s="139"/>
      <c r="AH160" s="139"/>
      <c r="AI160" s="139"/>
      <c r="AJ160" s="139"/>
      <c r="AK160" s="139"/>
      <c r="AL160" s="139"/>
      <c r="AM160" s="139"/>
      <c r="AN160" s="139"/>
      <c r="AO160" s="139"/>
    </row>
    <row r="161" spans="4:14">
      <c r="E161" s="557"/>
      <c r="F161" s="557"/>
      <c r="G161" s="557"/>
      <c r="H161" s="557"/>
    </row>
    <row r="163" spans="4:14" ht="14.25">
      <c r="D163" s="551"/>
      <c r="E163" s="551"/>
      <c r="F163" s="551"/>
      <c r="G163" s="551"/>
      <c r="H163" s="551"/>
      <c r="I163" s="551"/>
      <c r="J163" s="551"/>
      <c r="K163" s="551"/>
      <c r="L163" s="551"/>
      <c r="M163" s="551"/>
      <c r="N163" s="551"/>
    </row>
  </sheetData>
  <mergeCells count="63">
    <mergeCell ref="D163:N163"/>
    <mergeCell ref="E152:H153"/>
    <mergeCell ref="K153:V154"/>
    <mergeCell ref="T114:AG114"/>
    <mergeCell ref="P114:R114"/>
    <mergeCell ref="O134:P134"/>
    <mergeCell ref="W153:Z154"/>
    <mergeCell ref="Y117:AH117"/>
    <mergeCell ref="E154:H155"/>
    <mergeCell ref="H122:AL122"/>
    <mergeCell ref="X137:AJ138"/>
    <mergeCell ref="E158:H158"/>
    <mergeCell ref="E161:H161"/>
    <mergeCell ref="L134:M134"/>
    <mergeCell ref="E159:H159"/>
    <mergeCell ref="I134:J134"/>
    <mergeCell ref="H121:AC121"/>
    <mergeCell ref="F127:AL127"/>
    <mergeCell ref="F79:AL79"/>
    <mergeCell ref="X89:AJ90"/>
    <mergeCell ref="I111:K111"/>
    <mergeCell ref="G126:AL126"/>
    <mergeCell ref="L86:M86"/>
    <mergeCell ref="O86:P86"/>
    <mergeCell ref="M112:AK112"/>
    <mergeCell ref="M108:AK108"/>
    <mergeCell ref="I86:J86"/>
    <mergeCell ref="I108:K108"/>
    <mergeCell ref="U102:AL102"/>
    <mergeCell ref="AI117:AJ117"/>
    <mergeCell ref="H25:AC25"/>
    <mergeCell ref="M64:AK64"/>
    <mergeCell ref="G30:AL30"/>
    <mergeCell ref="I60:K60"/>
    <mergeCell ref="Y21:AH21"/>
    <mergeCell ref="I38:J38"/>
    <mergeCell ref="L38:M38"/>
    <mergeCell ref="O38:P38"/>
    <mergeCell ref="M60:AK60"/>
    <mergeCell ref="P66:R66"/>
    <mergeCell ref="M111:AL111"/>
    <mergeCell ref="H26:AL26"/>
    <mergeCell ref="H73:AC73"/>
    <mergeCell ref="H74:AL74"/>
    <mergeCell ref="T66:AG66"/>
    <mergeCell ref="G78:AL78"/>
    <mergeCell ref="Y69:AH69"/>
    <mergeCell ref="AI69:AJ69"/>
    <mergeCell ref="X41:AJ42"/>
    <mergeCell ref="M63:AL63"/>
    <mergeCell ref="F31:AL31"/>
    <mergeCell ref="U54:AL54"/>
    <mergeCell ref="I63:K63"/>
    <mergeCell ref="G38:H38"/>
    <mergeCell ref="U6:AL6"/>
    <mergeCell ref="I10:N10"/>
    <mergeCell ref="P18:R18"/>
    <mergeCell ref="M12:AL12"/>
    <mergeCell ref="M15:AL15"/>
    <mergeCell ref="I15:K15"/>
    <mergeCell ref="I12:K12"/>
    <mergeCell ref="T18:AG18"/>
    <mergeCell ref="M16:AL16"/>
  </mergeCells>
  <phoneticPr fontId="1"/>
  <dataValidations count="1">
    <dataValidation allowBlank="1" showInputMessage="1" showErrorMessage="1" prompt="自署願います。" sqref="X41:AJ42 X137:AJ138 X89:AJ90" xr:uid="{00000000-0002-0000-0400-000000000000}"/>
  </dataValidations>
  <printOptions horizontalCentered="1" verticalCentered="1"/>
  <pageMargins left="0.70866141732283461" right="0.70866141732283461" top="0.59055118110236215" bottom="0.59055118110236215" header="0.31496062992125984" footer="0.31496062992125984"/>
  <pageSetup paperSize="9" scale="96" orientation="portrait" r:id="rId1"/>
  <rowBreaks count="2" manualBreakCount="2">
    <brk id="52" min="2" max="40" man="1"/>
    <brk id="100" min="2" max="4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Sheet1</vt:lpstr>
      <vt:lpstr>データを入力して下さい</vt:lpstr>
      <vt:lpstr>弁護士名簿登録請求書</vt:lpstr>
      <vt:lpstr>履歴書</vt:lpstr>
      <vt:lpstr>誓約書</vt:lpstr>
      <vt:lpstr>データを入力して下さい!Print_Area</vt:lpstr>
      <vt:lpstr>誓約書!Print_Area</vt:lpstr>
      <vt:lpstr>弁護士名簿登録請求書!Print_Area</vt:lpstr>
      <vt:lpstr>履歴書!Print_Area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神奈 紀枝</dc:creator>
  <cp:lastModifiedBy>神奈 紀枝</cp:lastModifiedBy>
  <cp:lastPrinted>2023-11-30T05:42:06Z</cp:lastPrinted>
  <dcterms:created xsi:type="dcterms:W3CDTF">2008-07-25T07:18:35Z</dcterms:created>
  <dcterms:modified xsi:type="dcterms:W3CDTF">2023-11-30T05:49:42Z</dcterms:modified>
</cp:coreProperties>
</file>